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result" sheetId="1" r:id="rId1"/>
    <sheet name="numb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<sst xmlns="http://schemas.openxmlformats.org/spreadsheetml/2006/main" count="1941" uniqueCount="1229">
  <si>
    <t>全弓連発第23-66号</t>
  </si>
  <si>
    <t>各　位</t>
  </si>
  <si>
    <t>財団法人　全日本弓道連盟</t>
  </si>
  <si>
    <t>（印略）</t>
  </si>
  <si>
    <t>会　  長　鈴　木　三　成</t>
  </si>
  <si>
    <t>【フランス】特別外国臨時中央審査の結果について</t>
  </si>
  <si>
    <t>　　　さる、7月15日・16・17日、フランスにおいて施行されました標記の件、下記のとおりお知らせいたします。</t>
  </si>
  <si>
    <t>記</t>
  </si>
  <si>
    <t>国</t>
  </si>
  <si>
    <t>Country</t>
  </si>
  <si>
    <t>氏名</t>
  </si>
  <si>
    <t>Name</t>
  </si>
  <si>
    <t>初段の部　平成23年7月16日付　178名</t>
  </si>
  <si>
    <t>イギリス</t>
  </si>
  <si>
    <t>UK</t>
  </si>
  <si>
    <t>マフド</t>
  </si>
  <si>
    <t>セーラ</t>
  </si>
  <si>
    <t xml:space="preserve">MAHOOD </t>
  </si>
  <si>
    <t>SARAH</t>
  </si>
  <si>
    <t>バーヂア</t>
  </si>
  <si>
    <t>ファニ</t>
  </si>
  <si>
    <t>BADIA</t>
  </si>
  <si>
    <t>FANNY</t>
  </si>
  <si>
    <t>森</t>
  </si>
  <si>
    <t>文</t>
  </si>
  <si>
    <t>MORI</t>
  </si>
  <si>
    <t>AYA</t>
  </si>
  <si>
    <t>オカラハン</t>
  </si>
  <si>
    <t>ポール</t>
  </si>
  <si>
    <t>O'CALLAGHAN</t>
  </si>
  <si>
    <t>PAUL</t>
  </si>
  <si>
    <t>モガール</t>
  </si>
  <si>
    <t>アレキザンダー</t>
  </si>
  <si>
    <t>MOGHAL</t>
  </si>
  <si>
    <t>ALEXANDER</t>
  </si>
  <si>
    <t>ノット</t>
  </si>
  <si>
    <t>ダニエル</t>
  </si>
  <si>
    <t>KNOTT</t>
  </si>
  <si>
    <t>DANIEL</t>
  </si>
  <si>
    <t>マックブライエン</t>
  </si>
  <si>
    <t>ヒウ</t>
  </si>
  <si>
    <t>MCBRIEN</t>
  </si>
  <si>
    <t>HUGH</t>
  </si>
  <si>
    <t>イタリア</t>
  </si>
  <si>
    <t>Italy</t>
  </si>
  <si>
    <t>タスチーナ</t>
  </si>
  <si>
    <t>フェデリカ</t>
  </si>
  <si>
    <t>TASCHINI</t>
  </si>
  <si>
    <t>FEDERICA</t>
  </si>
  <si>
    <t>フレクエンザ</t>
  </si>
  <si>
    <t>ジャンマルコ</t>
  </si>
  <si>
    <t>FREQUENZA</t>
  </si>
  <si>
    <t>GIANMARCO</t>
  </si>
  <si>
    <t>コスタンティーノ</t>
  </si>
  <si>
    <t>ダビデ</t>
  </si>
  <si>
    <t>COSTANTINO</t>
  </si>
  <si>
    <t>DAVIDE</t>
  </si>
  <si>
    <t>ロンバルド</t>
  </si>
  <si>
    <t>パオロ</t>
  </si>
  <si>
    <t>LOMBARDO</t>
  </si>
  <si>
    <t>PAOLO</t>
  </si>
  <si>
    <t>ピエタンザ</t>
  </si>
  <si>
    <t>ロッコ</t>
  </si>
  <si>
    <t>PIETANZA</t>
  </si>
  <si>
    <t>ROCCO</t>
  </si>
  <si>
    <t>オーストリア</t>
  </si>
  <si>
    <t>AUSTRIA</t>
  </si>
  <si>
    <t>メンクゼル</t>
  </si>
  <si>
    <t>キチ</t>
  </si>
  <si>
    <t>MENCZEL</t>
  </si>
  <si>
    <t>KITTI</t>
  </si>
  <si>
    <t>ハートマン</t>
  </si>
  <si>
    <t>マンヂ</t>
  </si>
  <si>
    <t>HARTMANN</t>
  </si>
  <si>
    <t>MANDY</t>
  </si>
  <si>
    <t>スルガ</t>
  </si>
  <si>
    <t>ステファン</t>
  </si>
  <si>
    <t>SLUGA</t>
  </si>
  <si>
    <t>STEFAN</t>
  </si>
  <si>
    <t>プロジャドズカ</t>
  </si>
  <si>
    <t>ピター</t>
  </si>
  <si>
    <t xml:space="preserve">PROCHAZKA </t>
  </si>
  <si>
    <t>PETER</t>
  </si>
  <si>
    <t>オランダ</t>
  </si>
  <si>
    <t>Netherlands</t>
  </si>
  <si>
    <t>フインク</t>
  </si>
  <si>
    <t>レイニエル</t>
  </si>
  <si>
    <t>VINK</t>
  </si>
  <si>
    <t xml:space="preserve">REINIER </t>
  </si>
  <si>
    <t>タッケン</t>
  </si>
  <si>
    <t>コル</t>
  </si>
  <si>
    <t>TAKKEN</t>
  </si>
  <si>
    <t>COR</t>
  </si>
  <si>
    <t>ベリンケメイエル</t>
  </si>
  <si>
    <t>ジヤニネ</t>
  </si>
  <si>
    <t>BRINKMEIJER</t>
  </si>
  <si>
    <t>JANINE</t>
  </si>
  <si>
    <t>スイス</t>
  </si>
  <si>
    <t>Switzerland</t>
  </si>
  <si>
    <t>マイア</t>
  </si>
  <si>
    <t>ガブリエー</t>
  </si>
  <si>
    <t>MEIER</t>
  </si>
  <si>
    <t>GABRIEL</t>
  </si>
  <si>
    <t>コーキー</t>
  </si>
  <si>
    <t>オーレリー</t>
  </si>
  <si>
    <t>CAUQUIL</t>
  </si>
  <si>
    <t>AURéLIE</t>
  </si>
  <si>
    <t>モスカ</t>
  </si>
  <si>
    <t>フアンジェスコ</t>
  </si>
  <si>
    <t>MOSCA</t>
  </si>
  <si>
    <t>FRANCESCO</t>
  </si>
  <si>
    <t>メヌ</t>
  </si>
  <si>
    <t>クルストル</t>
  </si>
  <si>
    <t>MENU</t>
  </si>
  <si>
    <t>CHRISTOPHE</t>
  </si>
  <si>
    <t>ライケンベカー・トーマ</t>
  </si>
  <si>
    <t>アンチエ</t>
  </si>
  <si>
    <t>REICHENBäCHER－THOMA</t>
  </si>
  <si>
    <t>ANTJE</t>
  </si>
  <si>
    <t>ブラース</t>
  </si>
  <si>
    <t>スー</t>
  </si>
  <si>
    <t>BRASH</t>
  </si>
  <si>
    <t>SUE</t>
  </si>
  <si>
    <t>ブージン</t>
  </si>
  <si>
    <t>カルラ</t>
  </si>
  <si>
    <t>BUZDIN</t>
  </si>
  <si>
    <t>CARLA</t>
  </si>
  <si>
    <t>ラペー</t>
  </si>
  <si>
    <t>ギー</t>
  </si>
  <si>
    <t>LAPAIRE</t>
  </si>
  <si>
    <t>GUY</t>
  </si>
  <si>
    <t>ジャンドゥ</t>
  </si>
  <si>
    <t>マリヨセ</t>
  </si>
  <si>
    <t>GENDRE</t>
  </si>
  <si>
    <t>MARIE－JO</t>
  </si>
  <si>
    <t>ニコラ</t>
  </si>
  <si>
    <t>NICOLAS</t>
  </si>
  <si>
    <t>スウェーデン</t>
  </si>
  <si>
    <t>Sweden</t>
  </si>
  <si>
    <t>ハンマストロム</t>
  </si>
  <si>
    <t>ダグ</t>
  </si>
  <si>
    <t>HAMMARSTROM</t>
  </si>
  <si>
    <t>DAG</t>
  </si>
  <si>
    <t>アンバリ</t>
  </si>
  <si>
    <t>エマ</t>
  </si>
  <si>
    <t>ANGBERG</t>
  </si>
  <si>
    <t>EMMA</t>
  </si>
  <si>
    <t>スウェーデン</t>
  </si>
  <si>
    <t>ホグヴァル</t>
  </si>
  <si>
    <t>クヌーツ</t>
  </si>
  <si>
    <t>HOGVALL</t>
  </si>
  <si>
    <t>KNUT</t>
  </si>
  <si>
    <t>ロシャス</t>
  </si>
  <si>
    <t>セルジオ</t>
  </si>
  <si>
    <t>ROJAS GOMEZ</t>
  </si>
  <si>
    <t>SERGIO</t>
  </si>
  <si>
    <t>スペイン</t>
  </si>
  <si>
    <t>Spain</t>
  </si>
  <si>
    <t>ブランド</t>
  </si>
  <si>
    <t>ビクトル</t>
  </si>
  <si>
    <t>BRAND</t>
  </si>
  <si>
    <t>VICTOR</t>
  </si>
  <si>
    <t>フェルナンデス</t>
  </si>
  <si>
    <t>マヌエル</t>
  </si>
  <si>
    <t>FERNANDEZ</t>
  </si>
  <si>
    <t>MANUEL</t>
  </si>
  <si>
    <t>ガムンディ</t>
  </si>
  <si>
    <t>ハイメ</t>
  </si>
  <si>
    <t>GAMUNDI</t>
  </si>
  <si>
    <t>JAIME</t>
  </si>
  <si>
    <t>カベッサス　ベニテス</t>
  </si>
  <si>
    <t>フランシスコ　ホセ</t>
  </si>
  <si>
    <t>CABEZAS BENÍTEZ</t>
  </si>
  <si>
    <t>FRANCISCO JOSE</t>
  </si>
  <si>
    <t>トロイ　アントニー</t>
  </si>
  <si>
    <t>TROY ANTONY</t>
  </si>
  <si>
    <t>ルケ　ガルシア</t>
  </si>
  <si>
    <t>LUQUE GARCIA</t>
  </si>
  <si>
    <t>ドメネック　ラミレス</t>
  </si>
  <si>
    <t>ビセンテ</t>
  </si>
  <si>
    <t>DOMENECH RAMIREZ</t>
  </si>
  <si>
    <t>VICENTE</t>
  </si>
  <si>
    <t>ロドリゲス</t>
  </si>
  <si>
    <t>ラファエラ</t>
  </si>
  <si>
    <t>RODRIGUEZ</t>
  </si>
  <si>
    <t>RAFAELA</t>
  </si>
  <si>
    <t>ロッハス　ゴメス</t>
  </si>
  <si>
    <t>ホセ　マリア</t>
  </si>
  <si>
    <t>ROJAS GOMEZ</t>
  </si>
  <si>
    <t>JOSE MARIA</t>
  </si>
  <si>
    <t>ゴンサレス</t>
  </si>
  <si>
    <t>ルイス</t>
  </si>
  <si>
    <t>GONZÁLEZ</t>
  </si>
  <si>
    <t>LUIS</t>
  </si>
  <si>
    <t>チェコ</t>
  </si>
  <si>
    <t>Czech Republic</t>
  </si>
  <si>
    <t>ドレヤロヴァ</t>
  </si>
  <si>
    <t>ルージー</t>
  </si>
  <si>
    <t>DOLEZALOVA</t>
  </si>
  <si>
    <t>LUCIE</t>
  </si>
  <si>
    <t>Czech Republic</t>
  </si>
  <si>
    <t>ヅヴォラク</t>
  </si>
  <si>
    <t>マルチン</t>
  </si>
  <si>
    <t>DVORAK</t>
  </si>
  <si>
    <t>MARTIN</t>
  </si>
  <si>
    <t>ズビヨフスキ</t>
  </si>
  <si>
    <t>アダム</t>
  </si>
  <si>
    <t>ZBIJOWSKI</t>
  </si>
  <si>
    <t xml:space="preserve">ADAM </t>
  </si>
  <si>
    <t>コニコヴァ</t>
  </si>
  <si>
    <t>ハナ</t>
  </si>
  <si>
    <t xml:space="preserve">KONICKOVA </t>
  </si>
  <si>
    <t>HANA</t>
  </si>
  <si>
    <t>デンマーク</t>
  </si>
  <si>
    <t>Denmark</t>
  </si>
  <si>
    <t>マロコ</t>
  </si>
  <si>
    <t>フレミング</t>
  </si>
  <si>
    <t>MARCO</t>
  </si>
  <si>
    <t>FLEMMING WIDDING</t>
  </si>
  <si>
    <t>ドイツ</t>
  </si>
  <si>
    <t>Germany</t>
  </si>
  <si>
    <t>ヴィルケンス</t>
  </si>
  <si>
    <t>アメリ</t>
  </si>
  <si>
    <t>WILKENS</t>
  </si>
  <si>
    <t>AMELIE</t>
  </si>
  <si>
    <t>ユルグ</t>
  </si>
  <si>
    <t>セーリナ</t>
  </si>
  <si>
    <t>JüLG</t>
  </si>
  <si>
    <t>SELINA</t>
  </si>
  <si>
    <t>ホーマン</t>
  </si>
  <si>
    <t>フェリクス・マクシミリアン</t>
  </si>
  <si>
    <t>HOHMANN</t>
  </si>
  <si>
    <t>FELIX MAXIMILIAN</t>
  </si>
  <si>
    <t>オエム</t>
  </si>
  <si>
    <t>カロリネ・エリサベット</t>
  </si>
  <si>
    <t>OEHM</t>
  </si>
  <si>
    <t>CAROLINE ELISABETH</t>
  </si>
  <si>
    <t>マタモロス</t>
  </si>
  <si>
    <t>ラウラ</t>
  </si>
  <si>
    <t>MATAMOROS</t>
  </si>
  <si>
    <t>LAURA</t>
  </si>
  <si>
    <t>リースレ</t>
  </si>
  <si>
    <t>メラニー</t>
  </si>
  <si>
    <t>RIESLE</t>
  </si>
  <si>
    <t>MELANIE</t>
  </si>
  <si>
    <t>クロエガー</t>
  </si>
  <si>
    <t>ゲッリト</t>
  </si>
  <si>
    <t>KROEGER</t>
  </si>
  <si>
    <t>GERRIT</t>
  </si>
  <si>
    <t xml:space="preserve">Germany </t>
  </si>
  <si>
    <t>マズール</t>
  </si>
  <si>
    <t>バーバラ</t>
  </si>
  <si>
    <t>MASUHR</t>
  </si>
  <si>
    <t>BARBARA</t>
  </si>
  <si>
    <t>ポストホッフ</t>
  </si>
  <si>
    <t>フランク</t>
  </si>
  <si>
    <t>POSTHOFF</t>
  </si>
  <si>
    <t>FRANK</t>
  </si>
  <si>
    <t>マイヤー</t>
  </si>
  <si>
    <t>カトヤ</t>
  </si>
  <si>
    <t>MEYER</t>
  </si>
  <si>
    <t>KATJA</t>
  </si>
  <si>
    <t>ボエケル</t>
  </si>
  <si>
    <t>BOECKEL</t>
  </si>
  <si>
    <t>リベイロ・バーダー</t>
  </si>
  <si>
    <t>アナ</t>
  </si>
  <si>
    <t>RIBEIRO BAADER</t>
  </si>
  <si>
    <t>ANA</t>
  </si>
  <si>
    <t>ブラウン</t>
  </si>
  <si>
    <t>ダニエラ</t>
  </si>
  <si>
    <t>BRAUN</t>
  </si>
  <si>
    <t>DANIELA</t>
  </si>
  <si>
    <t>ハベルコルン</t>
  </si>
  <si>
    <t>ロベルト</t>
  </si>
  <si>
    <t>HABERKORN</t>
  </si>
  <si>
    <t>ROBERT</t>
  </si>
  <si>
    <t>ノルウェイ</t>
  </si>
  <si>
    <t>Norway</t>
  </si>
  <si>
    <t>グルト</t>
  </si>
  <si>
    <t>マリト</t>
  </si>
  <si>
    <t>GRUT</t>
  </si>
  <si>
    <t>MARIT</t>
  </si>
  <si>
    <t>フィンランド</t>
  </si>
  <si>
    <t>Finland</t>
  </si>
  <si>
    <t>スカッフアリ</t>
  </si>
  <si>
    <t>ヤニカ</t>
  </si>
  <si>
    <t>SKAFFARI</t>
  </si>
  <si>
    <t>JANIKA</t>
  </si>
  <si>
    <t>コルホネン</t>
  </si>
  <si>
    <t>マルック</t>
  </si>
  <si>
    <t>KORHONEN</t>
  </si>
  <si>
    <t>MARKKU</t>
  </si>
  <si>
    <t>フランス</t>
  </si>
  <si>
    <t>France</t>
  </si>
  <si>
    <t>ドゥ　サン・マチュー</t>
  </si>
  <si>
    <t>コメ</t>
  </si>
  <si>
    <t>DE SAINT MATHIEU</t>
  </si>
  <si>
    <t>CÔME</t>
  </si>
  <si>
    <t xml:space="preserve">France </t>
  </si>
  <si>
    <t>ビヴィル</t>
  </si>
  <si>
    <t>オスカール</t>
  </si>
  <si>
    <t>BIVILLE</t>
  </si>
  <si>
    <t>OSCAR</t>
  </si>
  <si>
    <t>フランス</t>
  </si>
  <si>
    <t>フー</t>
  </si>
  <si>
    <t>ダミアン</t>
  </si>
  <si>
    <t>HU</t>
  </si>
  <si>
    <t>DAMIEN</t>
  </si>
  <si>
    <t>ボンヴァレ</t>
  </si>
  <si>
    <t>ジュリア</t>
  </si>
  <si>
    <t>BONVALET</t>
  </si>
  <si>
    <t>JULIA</t>
  </si>
  <si>
    <t>スミス</t>
  </si>
  <si>
    <t>チボー</t>
  </si>
  <si>
    <t>SMITH</t>
  </si>
  <si>
    <t>THIBAUT</t>
  </si>
  <si>
    <t>ペダルゾッリ</t>
  </si>
  <si>
    <t>イーヴ</t>
  </si>
  <si>
    <t>PEDARZOLLI</t>
  </si>
  <si>
    <t>YVES</t>
  </si>
  <si>
    <t>ゴードリ</t>
  </si>
  <si>
    <t>ピエール</t>
  </si>
  <si>
    <t>GAUDRY</t>
  </si>
  <si>
    <t>PIERRE</t>
  </si>
  <si>
    <t>プレラー</t>
  </si>
  <si>
    <t>コリンヌ</t>
  </si>
  <si>
    <t>PRELEUR</t>
  </si>
  <si>
    <t>COLINE</t>
  </si>
  <si>
    <t>ペティ</t>
  </si>
  <si>
    <t>エロディ</t>
  </si>
  <si>
    <t>PETIT</t>
  </si>
  <si>
    <t>ELODIE</t>
  </si>
  <si>
    <t>グレゴワール</t>
  </si>
  <si>
    <t>ミケ・ランジュ</t>
  </si>
  <si>
    <t xml:space="preserve">GRÉGOIRE </t>
  </si>
  <si>
    <t>MICHEL-ANGE</t>
  </si>
  <si>
    <t>デカルナン</t>
  </si>
  <si>
    <t>セラファン</t>
  </si>
  <si>
    <t xml:space="preserve">DECARNIN </t>
  </si>
  <si>
    <t xml:space="preserve">SERAPHIN </t>
  </si>
  <si>
    <t>ル・タロ</t>
  </si>
  <si>
    <t>フローリンヌ</t>
  </si>
  <si>
    <t>LE TAREAU</t>
  </si>
  <si>
    <t xml:space="preserve">FLORINE </t>
  </si>
  <si>
    <t>マルタン</t>
  </si>
  <si>
    <t>アレクサンドル</t>
  </si>
  <si>
    <t>MARTINS</t>
  </si>
  <si>
    <t>ALEXANDRE</t>
  </si>
  <si>
    <t>デブイ</t>
  </si>
  <si>
    <t>ジュリアン</t>
  </si>
  <si>
    <t>DESBOUIS</t>
  </si>
  <si>
    <t>JULIEN</t>
  </si>
  <si>
    <t>ユーソン</t>
  </si>
  <si>
    <t>セリーヌ</t>
  </si>
  <si>
    <t>HURSON</t>
  </si>
  <si>
    <t>CELINE</t>
  </si>
  <si>
    <t>ブルグアン</t>
  </si>
  <si>
    <t>ファビエンヌ</t>
  </si>
  <si>
    <t>BOURGOIN</t>
  </si>
  <si>
    <t>FABIENNE</t>
  </si>
  <si>
    <t>タレ</t>
  </si>
  <si>
    <t>エミリ</t>
  </si>
  <si>
    <t>TALLET</t>
  </si>
  <si>
    <t>EMILIE</t>
  </si>
  <si>
    <t>コズロフスカヤ</t>
  </si>
  <si>
    <t>アンナ</t>
  </si>
  <si>
    <t>KOZLOVSKAYA</t>
  </si>
  <si>
    <t>ANNA</t>
  </si>
  <si>
    <t>グロー</t>
  </si>
  <si>
    <t>グザビエ</t>
  </si>
  <si>
    <t>GRAUX</t>
  </si>
  <si>
    <t>XAVIER</t>
  </si>
  <si>
    <t>ラーマニ</t>
  </si>
  <si>
    <t>タリク</t>
  </si>
  <si>
    <t xml:space="preserve">RAHMANI </t>
  </si>
  <si>
    <t>TARIK</t>
  </si>
  <si>
    <t>サンティニ</t>
  </si>
  <si>
    <t>エマニュエル</t>
  </si>
  <si>
    <t>SANTINI</t>
  </si>
  <si>
    <t>EMMANUELLE</t>
  </si>
  <si>
    <t>メラー</t>
  </si>
  <si>
    <t>カリンヌ</t>
  </si>
  <si>
    <t>MELAERTS</t>
  </si>
  <si>
    <t>CARINE</t>
  </si>
  <si>
    <t>ボレッカー</t>
  </si>
  <si>
    <t>ジョン</t>
  </si>
  <si>
    <t>BOLLECKER</t>
  </si>
  <si>
    <t>JOHN</t>
  </si>
  <si>
    <t>タウアリ</t>
  </si>
  <si>
    <t>アチカ</t>
  </si>
  <si>
    <t>TAOUALIT</t>
  </si>
  <si>
    <t>ATIKA</t>
  </si>
  <si>
    <t>プレシ</t>
  </si>
  <si>
    <t xml:space="preserve">PLESSIS </t>
  </si>
  <si>
    <t xml:space="preserve">JULIEN </t>
  </si>
  <si>
    <t>マンドン</t>
  </si>
  <si>
    <t>セバスチャン</t>
  </si>
  <si>
    <t>MANDON</t>
  </si>
  <si>
    <t>SEBASTIEN</t>
  </si>
  <si>
    <t>ラム</t>
  </si>
  <si>
    <t>カイ　シン</t>
  </si>
  <si>
    <t>LAM</t>
  </si>
  <si>
    <t>KAI-SHING</t>
  </si>
  <si>
    <t>ドゥ　ボトン</t>
  </si>
  <si>
    <t>シャルル</t>
  </si>
  <si>
    <t>DE BOTTON</t>
  </si>
  <si>
    <t>CHARLES</t>
  </si>
  <si>
    <t>ヴォンフトン</t>
  </si>
  <si>
    <t>スクナ</t>
  </si>
  <si>
    <t>VONGPHOUTHONE</t>
  </si>
  <si>
    <t>SKOUNA</t>
  </si>
  <si>
    <t>バイビ</t>
  </si>
  <si>
    <t>サミラ</t>
  </si>
  <si>
    <t>BAÏBI</t>
  </si>
  <si>
    <t>SAMIRA</t>
  </si>
  <si>
    <t>ビダル</t>
  </si>
  <si>
    <t>ヴァレリー</t>
  </si>
  <si>
    <t>VIDAL</t>
  </si>
  <si>
    <t>VALERIE</t>
  </si>
  <si>
    <t>ダロズ</t>
  </si>
  <si>
    <t>シルヴィ</t>
  </si>
  <si>
    <t>DALLOZ</t>
  </si>
  <si>
    <t>SYLVIE</t>
  </si>
  <si>
    <t>クリアド</t>
  </si>
  <si>
    <t>ステファン</t>
  </si>
  <si>
    <t>CRIADO</t>
  </si>
  <si>
    <t>STEPHANE</t>
  </si>
  <si>
    <t>シヴェール</t>
  </si>
  <si>
    <t> サンドリンヌ</t>
  </si>
  <si>
    <t>SIVERT</t>
  </si>
  <si>
    <t>SANDRINE</t>
  </si>
  <si>
    <t>シャサーニュ</t>
  </si>
  <si>
    <t>CHASSAGNE</t>
  </si>
  <si>
    <t>フレノー</t>
  </si>
  <si>
    <t>クリストフ</t>
  </si>
  <si>
    <t>FRAIGNEAU</t>
  </si>
  <si>
    <t>CHRISTOPHE</t>
  </si>
  <si>
    <t>フォンテン</t>
  </si>
  <si>
    <t>リュック</t>
  </si>
  <si>
    <t>FONTAINE</t>
  </si>
  <si>
    <t>LUC</t>
  </si>
  <si>
    <t>ビューグン</t>
  </si>
  <si>
    <t>フランソワ</t>
  </si>
  <si>
    <t>BURGUN</t>
  </si>
  <si>
    <t>FRANCOIS</t>
  </si>
  <si>
    <t>プロヴォ</t>
  </si>
  <si>
    <t>PROVOT</t>
  </si>
  <si>
    <t>モロ</t>
  </si>
  <si>
    <t>パトリス</t>
  </si>
  <si>
    <t>MOREAU</t>
  </si>
  <si>
    <t>PATRICE</t>
  </si>
  <si>
    <t>シュミス</t>
  </si>
  <si>
    <t>ジャン・アルベール</t>
  </si>
  <si>
    <t>CHMITH</t>
  </si>
  <si>
    <t>JEAN-ALBERT</t>
  </si>
  <si>
    <t>ル　リュデック</t>
  </si>
  <si>
    <t>フィリップ</t>
  </si>
  <si>
    <t>LE LUDEC</t>
  </si>
  <si>
    <t>PHILIPPE</t>
  </si>
  <si>
    <t>ソロン</t>
  </si>
  <si>
    <t>パトリック</t>
  </si>
  <si>
    <t>SOLON</t>
  </si>
  <si>
    <t>PATRICK</t>
  </si>
  <si>
    <t>バイエ</t>
  </si>
  <si>
    <t>ミッシェル</t>
  </si>
  <si>
    <t>BAYER</t>
  </si>
  <si>
    <t>MICHEL</t>
  </si>
  <si>
    <t>パージュ</t>
  </si>
  <si>
    <t>PAGES</t>
  </si>
  <si>
    <t>ブランシャー</t>
  </si>
  <si>
    <t>ディディエ</t>
  </si>
  <si>
    <t>BLANCHARD</t>
  </si>
  <si>
    <t>DIDIER</t>
  </si>
  <si>
    <t>ロザス</t>
  </si>
  <si>
    <t>イザベル</t>
  </si>
  <si>
    <t>ROSAZ</t>
  </si>
  <si>
    <t>ISABELLE</t>
  </si>
  <si>
    <t>ジリエ</t>
  </si>
  <si>
    <t>クリスティーヌ</t>
  </si>
  <si>
    <t>GILLIET</t>
  </si>
  <si>
    <t>CHRISTINE</t>
  </si>
  <si>
    <t>ドゥリオン</t>
  </si>
  <si>
    <t>ティエリー</t>
  </si>
  <si>
    <t>DULION</t>
  </si>
  <si>
    <t>THIERRY</t>
  </si>
  <si>
    <t>ドゥボ</t>
  </si>
  <si>
    <t>エリック</t>
  </si>
  <si>
    <t>DUBOT</t>
  </si>
  <si>
    <t>ERIC</t>
  </si>
  <si>
    <t>ビューダン</t>
  </si>
  <si>
    <t>BURDIN</t>
  </si>
  <si>
    <t>ギトン</t>
  </si>
  <si>
    <t>GUITTON</t>
  </si>
  <si>
    <t>グアン</t>
  </si>
  <si>
    <t>GOUIN</t>
  </si>
  <si>
    <t>ユリス</t>
  </si>
  <si>
    <t>ULYSSE</t>
  </si>
  <si>
    <t>ルソ</t>
  </si>
  <si>
    <t>LESOT</t>
  </si>
  <si>
    <t>バルボ</t>
  </si>
  <si>
    <t>ローラン</t>
  </si>
  <si>
    <t>BARBAUX</t>
  </si>
  <si>
    <t>LAURENT</t>
  </si>
  <si>
    <t>キャロン</t>
  </si>
  <si>
    <t>CARON</t>
  </si>
  <si>
    <t>レミエル</t>
  </si>
  <si>
    <t>エリザベット</t>
  </si>
  <si>
    <t>LEMIERE</t>
  </si>
  <si>
    <t>ELISABETH</t>
  </si>
  <si>
    <t>デペリエール</t>
  </si>
  <si>
    <t>DESPERIER</t>
  </si>
  <si>
    <t>ジャンジャン</t>
  </si>
  <si>
    <t>オリビエ</t>
  </si>
  <si>
    <t>JEANJEAN</t>
  </si>
  <si>
    <t>OLIVIER</t>
  </si>
  <si>
    <t>パンシェリ</t>
  </si>
  <si>
    <t>パトリシア</t>
  </si>
  <si>
    <t xml:space="preserve">PANCHERI </t>
  </si>
  <si>
    <t xml:space="preserve">PATRICIA </t>
  </si>
  <si>
    <t>マーシュヴィアック</t>
  </si>
  <si>
    <t>アリヌ</t>
  </si>
  <si>
    <t>MARCHWIAK</t>
  </si>
  <si>
    <t>ALINE</t>
  </si>
  <si>
    <t>キメラ</t>
  </si>
  <si>
    <t>レベッカ</t>
  </si>
  <si>
    <t>CHIMERA</t>
  </si>
  <si>
    <t>REBECCA</t>
  </si>
  <si>
    <t>ドワイエ・ハンダウイ</t>
  </si>
  <si>
    <t>パスカル</t>
  </si>
  <si>
    <t>DOYE-HAMDAOUI</t>
  </si>
  <si>
    <t>PASCALE</t>
  </si>
  <si>
    <t>ブシェール</t>
  </si>
  <si>
    <t>カトリンヌ</t>
  </si>
  <si>
    <t>BOUCHER</t>
  </si>
  <si>
    <t>CATHERINE</t>
  </si>
  <si>
    <t>ケレール</t>
  </si>
  <si>
    <t>クレモン</t>
  </si>
  <si>
    <t>KELLER</t>
  </si>
  <si>
    <t>CLEMENT</t>
  </si>
  <si>
    <t>ドゥ　テザン</t>
  </si>
  <si>
    <t>DE THEZAN</t>
  </si>
  <si>
    <t>ドゥタードル</t>
  </si>
  <si>
    <t>ナデージュ</t>
  </si>
  <si>
    <t>DUTARDRE</t>
  </si>
  <si>
    <t>NADEGE</t>
  </si>
  <si>
    <t>ジャン・ルイ</t>
  </si>
  <si>
    <t>MARTIN</t>
  </si>
  <si>
    <t>JEAN-LOUIS</t>
  </si>
  <si>
    <t>ゴリオー</t>
  </si>
  <si>
    <t>フランソワ・ジョゼフ</t>
  </si>
  <si>
    <t>GAURIAUD</t>
  </si>
  <si>
    <t>FRANCOIS-JOSEPH</t>
  </si>
  <si>
    <t>FRANCE</t>
  </si>
  <si>
    <t>ドナ・マニアン</t>
  </si>
  <si>
    <t>ジェラール</t>
  </si>
  <si>
    <t>DONAT-MAGNIN</t>
  </si>
  <si>
    <t>GERARD</t>
  </si>
  <si>
    <t>ズリアニ</t>
  </si>
  <si>
    <t>アラン</t>
  </si>
  <si>
    <t>ZULIANI</t>
  </si>
  <si>
    <t>ALAIN</t>
  </si>
  <si>
    <t>ヴィース</t>
  </si>
  <si>
    <t>セルジュ</t>
  </si>
  <si>
    <t>WIRTH</t>
  </si>
  <si>
    <t>SERGE</t>
  </si>
  <si>
    <t>コルニーユ</t>
  </si>
  <si>
    <t>CORNILLE</t>
  </si>
  <si>
    <t>ラディレ</t>
  </si>
  <si>
    <t>LADIRE</t>
  </si>
  <si>
    <t>DANIELE</t>
  </si>
  <si>
    <t>ブシャクール</t>
  </si>
  <si>
    <t>マーク</t>
  </si>
  <si>
    <t>BOUCHACOURT</t>
  </si>
  <si>
    <t>MARC</t>
  </si>
  <si>
    <t>DANIELLE</t>
  </si>
  <si>
    <t>ルサンプル</t>
  </si>
  <si>
    <t>ジャック</t>
  </si>
  <si>
    <t>LESIMPLE</t>
  </si>
  <si>
    <t>JACQUES</t>
  </si>
  <si>
    <t>ペロッラス</t>
  </si>
  <si>
    <t>ニコル</t>
  </si>
  <si>
    <t>PERROLLAZ</t>
  </si>
  <si>
    <t>NICOLE</t>
  </si>
  <si>
    <t>ラジェトリ</t>
  </si>
  <si>
    <t>デゥニ</t>
  </si>
  <si>
    <t>RAGETLY</t>
  </si>
  <si>
    <t>DENIS</t>
  </si>
  <si>
    <t>ミク</t>
  </si>
  <si>
    <t>MICOUD</t>
  </si>
  <si>
    <t>ROBERT</t>
  </si>
  <si>
    <t>ヴァンサン</t>
  </si>
  <si>
    <t>マリー・フランソワーズ</t>
  </si>
  <si>
    <t>VINCENT</t>
  </si>
  <si>
    <t>MARIE-FRANCOISE</t>
  </si>
  <si>
    <t>シャテン</t>
  </si>
  <si>
    <t>ジャン･クロード</t>
  </si>
  <si>
    <t>CHATAIN</t>
  </si>
  <si>
    <t>JEAN-CLAUDE</t>
  </si>
  <si>
    <t>サバ</t>
  </si>
  <si>
    <t>レイモン</t>
  </si>
  <si>
    <t>SABAT</t>
  </si>
  <si>
    <t>RAYMOND</t>
  </si>
  <si>
    <t>ゲゼ</t>
  </si>
  <si>
    <t>GUEZET</t>
  </si>
  <si>
    <t>ポッター</t>
  </si>
  <si>
    <t>POTTER</t>
  </si>
  <si>
    <t>クロード</t>
  </si>
  <si>
    <t>CLAUDE</t>
  </si>
  <si>
    <t>ゴベール</t>
  </si>
  <si>
    <t>フランシス</t>
  </si>
  <si>
    <t>GOBERT</t>
  </si>
  <si>
    <t>FRANCIS</t>
  </si>
  <si>
    <t>ドゥマレ</t>
  </si>
  <si>
    <t>レジーヌ</t>
  </si>
  <si>
    <t>DE MARET</t>
  </si>
  <si>
    <t>RÉGINE</t>
  </si>
  <si>
    <t>ラバイエ</t>
  </si>
  <si>
    <t>ジャン・ピエール</t>
  </si>
  <si>
    <t>LABAYE</t>
  </si>
  <si>
    <t>JEAN-PIERRE</t>
  </si>
  <si>
    <t>ボワロン</t>
  </si>
  <si>
    <t>BOISROND</t>
  </si>
  <si>
    <t>アドゥラン</t>
  </si>
  <si>
    <t>ADELIN</t>
  </si>
  <si>
    <t>LOUIS</t>
  </si>
  <si>
    <t>ハイレット</t>
  </si>
  <si>
    <t>パサル</t>
  </si>
  <si>
    <t>HAILLET</t>
  </si>
  <si>
    <t>PASAL</t>
  </si>
  <si>
    <t>ベルギー</t>
  </si>
  <si>
    <t>Belgium</t>
  </si>
  <si>
    <t>ケヴィン</t>
  </si>
  <si>
    <t>テアラペニルス</t>
  </si>
  <si>
    <t>KEVIN</t>
  </si>
  <si>
    <t>TRAPPENIERS</t>
  </si>
  <si>
    <t>アニク</t>
  </si>
  <si>
    <t>ポレ</t>
  </si>
  <si>
    <t>ANNICK</t>
  </si>
  <si>
    <t>POLLET</t>
  </si>
  <si>
    <t>マルク・アルベル　　</t>
  </si>
  <si>
    <t>ルカ</t>
  </si>
  <si>
    <t>MARC－ALBERT</t>
  </si>
  <si>
    <t>LUCAS</t>
  </si>
  <si>
    <t>デレマルセリ</t>
  </si>
  <si>
    <t>ALAIN</t>
  </si>
  <si>
    <t>DELMARCELLE</t>
  </si>
  <si>
    <t>ポーランド</t>
  </si>
  <si>
    <t>POLAND</t>
  </si>
  <si>
    <t>ピンドル</t>
  </si>
  <si>
    <t>アンジェイ</t>
  </si>
  <si>
    <t>PINDUR</t>
  </si>
  <si>
    <t>ANDRZEJ</t>
  </si>
  <si>
    <t>ナボローツキ</t>
  </si>
  <si>
    <t>NAWROCKI</t>
  </si>
  <si>
    <t>リトアニア</t>
  </si>
  <si>
    <t>Lithuania</t>
  </si>
  <si>
    <t>クリザイテ</t>
  </si>
  <si>
    <t>クリスチナ</t>
  </si>
  <si>
    <t>KLIZAITE</t>
  </si>
  <si>
    <t>KRISTINA</t>
  </si>
  <si>
    <t>ヴァナガイテ</t>
  </si>
  <si>
    <t>アウスラ</t>
  </si>
  <si>
    <t>VANAGAITE</t>
  </si>
  <si>
    <t>AUSRA</t>
  </si>
  <si>
    <t>バルツルサイテ</t>
  </si>
  <si>
    <t>リンガー</t>
  </si>
  <si>
    <t>BALTRUSAITE</t>
  </si>
  <si>
    <t>Ringa</t>
  </si>
  <si>
    <t>ロシア</t>
  </si>
  <si>
    <t>RUSSIA</t>
  </si>
  <si>
    <t>リャスコヴァ</t>
  </si>
  <si>
    <t>ナタリア</t>
  </si>
  <si>
    <t>RYASKOVA</t>
  </si>
  <si>
    <t>NATALIA</t>
  </si>
  <si>
    <t>チケンコ</t>
  </si>
  <si>
    <t>スヴェトラナ</t>
  </si>
  <si>
    <t>TIKHENKO</t>
  </si>
  <si>
    <t>SVETLANA</t>
  </si>
  <si>
    <t>ボイコ</t>
  </si>
  <si>
    <t>デニス</t>
  </si>
  <si>
    <t>BOYKO</t>
  </si>
  <si>
    <t>プロニナ</t>
  </si>
  <si>
    <t>マリア</t>
  </si>
  <si>
    <t>PRONINA</t>
  </si>
  <si>
    <t>MARIA</t>
  </si>
  <si>
    <t>カリノヴァ</t>
  </si>
  <si>
    <t>リリア</t>
  </si>
  <si>
    <t>KALINOVA</t>
  </si>
  <si>
    <t>LILIA</t>
  </si>
  <si>
    <t>ゾリケヴァ</t>
  </si>
  <si>
    <t>ZORICHEVA</t>
  </si>
  <si>
    <t>モロツ</t>
  </si>
  <si>
    <t>フェドー</t>
  </si>
  <si>
    <t>MOROZ</t>
  </si>
  <si>
    <t>FEDOR</t>
  </si>
  <si>
    <t>アルベコフ</t>
  </si>
  <si>
    <t>アンヅレイ</t>
  </si>
  <si>
    <t>ARBEKOV</t>
  </si>
  <si>
    <t>ANDREY</t>
  </si>
  <si>
    <t>ガフリレンコ</t>
  </si>
  <si>
    <t>シェヴォロド</t>
  </si>
  <si>
    <t>GAVRILENKO</t>
  </si>
  <si>
    <t>VSEVOLOD</t>
  </si>
  <si>
    <t>ウグリモフ</t>
  </si>
  <si>
    <t>UGRIUMOV</t>
  </si>
  <si>
    <t>弐段の部　平成23年7月16日付　84名</t>
  </si>
  <si>
    <t>アイスランド</t>
  </si>
  <si>
    <t>Iceland</t>
  </si>
  <si>
    <t>トミス</t>
  </si>
  <si>
    <t>ダビード</t>
  </si>
  <si>
    <t>TOMIS</t>
  </si>
  <si>
    <t>DAVID</t>
  </si>
  <si>
    <t>イギリス</t>
  </si>
  <si>
    <t>ツリビロ</t>
  </si>
  <si>
    <t>マチェク</t>
  </si>
  <si>
    <t>TRYBILO</t>
  </si>
  <si>
    <t>MACIEJ</t>
  </si>
  <si>
    <t>山本</t>
  </si>
  <si>
    <t>小百合</t>
  </si>
  <si>
    <t>YAMAMOTO</t>
  </si>
  <si>
    <t>SAYURI</t>
  </si>
  <si>
    <t>コプシ</t>
  </si>
  <si>
    <t>ラセル</t>
  </si>
  <si>
    <t>COPSEY</t>
  </si>
  <si>
    <t>RUSSELL</t>
  </si>
  <si>
    <t>イタリア</t>
  </si>
  <si>
    <t>カルデラ</t>
  </si>
  <si>
    <t>クリスティーナ</t>
  </si>
  <si>
    <t>CARDELLA</t>
  </si>
  <si>
    <t>CRISTINA</t>
  </si>
  <si>
    <t>ロバッソ</t>
  </si>
  <si>
    <t>ジョバンニ</t>
  </si>
  <si>
    <t>LOBASSO</t>
  </si>
  <si>
    <t>GIOVANNI</t>
  </si>
  <si>
    <t>オランダ</t>
  </si>
  <si>
    <t>セレビオダ</t>
  </si>
  <si>
    <t>マチ</t>
  </si>
  <si>
    <t>SLEBIODA</t>
  </si>
  <si>
    <t>MATSIE</t>
  </si>
  <si>
    <t>スイス</t>
  </si>
  <si>
    <t>カウー</t>
  </si>
  <si>
    <t>メリサ</t>
  </si>
  <si>
    <t>KAUL</t>
  </si>
  <si>
    <t>Melissa</t>
  </si>
  <si>
    <t>シュアブ</t>
  </si>
  <si>
    <t>マルティン</t>
  </si>
  <si>
    <t>SCHWAB</t>
  </si>
  <si>
    <t>MARTIN</t>
  </si>
  <si>
    <t>ヘルブスト</t>
  </si>
  <si>
    <t>マリオン</t>
  </si>
  <si>
    <t>HERBST</t>
  </si>
  <si>
    <t>MARION</t>
  </si>
  <si>
    <t xml:space="preserve">ウーリク </t>
  </si>
  <si>
    <t>ティエリ</t>
  </si>
  <si>
    <t>ULRICH</t>
  </si>
  <si>
    <t>THIERRY</t>
  </si>
  <si>
    <t>クーン</t>
  </si>
  <si>
    <t>セライナ</t>
  </si>
  <si>
    <t>KUHN</t>
  </si>
  <si>
    <t>SERAINA</t>
  </si>
  <si>
    <t>スペイン</t>
  </si>
  <si>
    <t>ガルシア　フェレール</t>
  </si>
  <si>
    <t>ジョセップ</t>
  </si>
  <si>
    <t>GARCIA FERRER</t>
  </si>
  <si>
    <t>JOSEP</t>
  </si>
  <si>
    <t>ロサ</t>
  </si>
  <si>
    <t>オスカル</t>
  </si>
  <si>
    <t>ROSA</t>
  </si>
  <si>
    <t>マルティン　マス</t>
  </si>
  <si>
    <t>ホセルイス</t>
  </si>
  <si>
    <t>MARTIN MAS</t>
  </si>
  <si>
    <t>JOSÉ LUIS</t>
  </si>
  <si>
    <t>ロカ　モレイ</t>
  </si>
  <si>
    <t>ピラル</t>
  </si>
  <si>
    <t>ROCA MOREY</t>
  </si>
  <si>
    <t>PILAR</t>
  </si>
  <si>
    <t>チェコ</t>
  </si>
  <si>
    <t>ファム</t>
  </si>
  <si>
    <t>ミハル</t>
  </si>
  <si>
    <t>PHAM</t>
  </si>
  <si>
    <t>MICHAL</t>
  </si>
  <si>
    <t>ミユラー</t>
  </si>
  <si>
    <t>マレク</t>
  </si>
  <si>
    <t>MULLER</t>
  </si>
  <si>
    <t>MAREK</t>
  </si>
  <si>
    <t>クラル</t>
  </si>
  <si>
    <t>ヤン</t>
  </si>
  <si>
    <t>KRAL</t>
  </si>
  <si>
    <t>JAN</t>
  </si>
  <si>
    <t>マリー</t>
  </si>
  <si>
    <t>ルボル</t>
  </si>
  <si>
    <t xml:space="preserve">MALY </t>
  </si>
  <si>
    <t>LUBOR</t>
  </si>
  <si>
    <t>ヘイズラル</t>
  </si>
  <si>
    <t>パヴェル</t>
  </si>
  <si>
    <t>HEJZLAR</t>
  </si>
  <si>
    <t>PAVEL</t>
  </si>
  <si>
    <t>デンマーク</t>
  </si>
  <si>
    <t>スックラウ</t>
  </si>
  <si>
    <t>ニコライ</t>
  </si>
  <si>
    <t>SICHLAU</t>
  </si>
  <si>
    <t>NICOLAI</t>
  </si>
  <si>
    <t>ドイツ</t>
  </si>
  <si>
    <t>ケアステン</t>
  </si>
  <si>
    <t>ユリア</t>
  </si>
  <si>
    <t>KERSTEN</t>
  </si>
  <si>
    <t>JULIA</t>
  </si>
  <si>
    <t>ピア</t>
  </si>
  <si>
    <t>ツォヤ</t>
  </si>
  <si>
    <t>ZOJER</t>
  </si>
  <si>
    <t>PIA</t>
  </si>
  <si>
    <t>グルネルト</t>
  </si>
  <si>
    <t>シモン</t>
  </si>
  <si>
    <t>GRUNERT</t>
  </si>
  <si>
    <t>SIMON</t>
  </si>
  <si>
    <t>ホエファー</t>
  </si>
  <si>
    <t>アレクサンダー</t>
  </si>
  <si>
    <t>HOEFER</t>
  </si>
  <si>
    <t>ALEXANDER</t>
  </si>
  <si>
    <t>Germnay</t>
  </si>
  <si>
    <t>ハィデ</t>
  </si>
  <si>
    <t>シーモン</t>
  </si>
  <si>
    <t>HEIDE</t>
  </si>
  <si>
    <t>ブラフト</t>
  </si>
  <si>
    <t>ミハエル</t>
  </si>
  <si>
    <t>BRACHT</t>
  </si>
  <si>
    <t>MICHAEL</t>
  </si>
  <si>
    <t>シュライナー</t>
  </si>
  <si>
    <t>ヨーク</t>
  </si>
  <si>
    <t>SCHREINER</t>
  </si>
  <si>
    <t>JöRG</t>
  </si>
  <si>
    <t>ローテルト</t>
  </si>
  <si>
    <t>ROETERT</t>
  </si>
  <si>
    <t>フーバー</t>
  </si>
  <si>
    <t>スサネ</t>
  </si>
  <si>
    <t>HUBER</t>
  </si>
  <si>
    <t>SUSANNE</t>
  </si>
  <si>
    <t>ブラウエルス</t>
  </si>
  <si>
    <t>ヲルフガング</t>
  </si>
  <si>
    <t>BRAUERS</t>
  </si>
  <si>
    <t>WOLFGANG</t>
  </si>
  <si>
    <t>ガイガー</t>
  </si>
  <si>
    <t>ネーレ</t>
  </si>
  <si>
    <t>GEIGER</t>
  </si>
  <si>
    <t>NELE</t>
  </si>
  <si>
    <t>ハバメール</t>
  </si>
  <si>
    <t>フロリアン</t>
  </si>
  <si>
    <t>HABERMEHL</t>
  </si>
  <si>
    <t>FLORIAN</t>
  </si>
  <si>
    <t>コムプ</t>
  </si>
  <si>
    <t xml:space="preserve">ジェンイファー  </t>
  </si>
  <si>
    <t>KOMP</t>
  </si>
  <si>
    <t>JENNIFER</t>
  </si>
  <si>
    <t>ウンダー</t>
  </si>
  <si>
    <t>ウウェ</t>
  </si>
  <si>
    <t>WUNDER</t>
  </si>
  <si>
    <t>UWE</t>
  </si>
  <si>
    <t>ユーリ</t>
  </si>
  <si>
    <t>ヘルマン</t>
  </si>
  <si>
    <t>JULI</t>
  </si>
  <si>
    <t>HERMANN</t>
  </si>
  <si>
    <t>クロックネル</t>
  </si>
  <si>
    <t>イングリート</t>
  </si>
  <si>
    <t>KLOECKNEr</t>
  </si>
  <si>
    <t>INGRID</t>
  </si>
  <si>
    <t>ココシンスキ</t>
  </si>
  <si>
    <t>エデルトラウト</t>
  </si>
  <si>
    <t>KOKOCINSKI</t>
  </si>
  <si>
    <t>EDELTRAUT</t>
  </si>
  <si>
    <t>フランス</t>
  </si>
  <si>
    <t>コリエ</t>
  </si>
  <si>
    <t>COLLIER</t>
  </si>
  <si>
    <t>メルジオン</t>
  </si>
  <si>
    <t>ベルトラン</t>
  </si>
  <si>
    <t>MELSION</t>
  </si>
  <si>
    <t>BERTRAND</t>
  </si>
  <si>
    <t>ドゥアメル</t>
  </si>
  <si>
    <t>DUHAMEL</t>
  </si>
  <si>
    <t>CORINNE</t>
  </si>
  <si>
    <t>ムラル</t>
  </si>
  <si>
    <t>ロール</t>
  </si>
  <si>
    <t>MOULARE</t>
  </si>
  <si>
    <t>LAURE</t>
  </si>
  <si>
    <t>マシュクレー</t>
  </si>
  <si>
    <t>アレックス</t>
  </si>
  <si>
    <t>MACHECLER</t>
  </si>
  <si>
    <t>ALEX</t>
  </si>
  <si>
    <t>チィンメールマン</t>
  </si>
  <si>
    <t>ZIMMERMANN</t>
  </si>
  <si>
    <t>テイ</t>
  </si>
  <si>
    <t>THEY</t>
  </si>
  <si>
    <t>FRANÇOIS</t>
  </si>
  <si>
    <t>アブデリ</t>
  </si>
  <si>
    <t>ノラ</t>
  </si>
  <si>
    <t xml:space="preserve">ABDELLI </t>
  </si>
  <si>
    <t xml:space="preserve">NORA </t>
  </si>
  <si>
    <t>オチエ</t>
  </si>
  <si>
    <t>AUTHIER</t>
  </si>
  <si>
    <t>ペリエ</t>
  </si>
  <si>
    <t>PERRIER</t>
  </si>
  <si>
    <t>PATRICIA</t>
  </si>
  <si>
    <t>ルボディ</t>
  </si>
  <si>
    <t>アンヌ</t>
  </si>
  <si>
    <t>LEBAUDY</t>
  </si>
  <si>
    <t>ANNE</t>
  </si>
  <si>
    <t>レーニャ</t>
  </si>
  <si>
    <t>REGNAT</t>
  </si>
  <si>
    <t>PASCAL</t>
  </si>
  <si>
    <t>モリエ</t>
  </si>
  <si>
    <t>MOLLIEX</t>
  </si>
  <si>
    <t>THIBAULT</t>
  </si>
  <si>
    <t>ステルメー</t>
  </si>
  <si>
    <t>ケネス</t>
  </si>
  <si>
    <t>STERMER</t>
  </si>
  <si>
    <t>KENNETH</t>
  </si>
  <si>
    <t>マルフェ</t>
  </si>
  <si>
    <t>ポリーヌ</t>
  </si>
  <si>
    <t>MALFAIT</t>
  </si>
  <si>
    <t xml:space="preserve">PAULINE </t>
  </si>
  <si>
    <t>ウェイエネス</t>
  </si>
  <si>
    <t>マキシム</t>
  </si>
  <si>
    <t>WEYENETH</t>
  </si>
  <si>
    <t>MAXIME</t>
  </si>
  <si>
    <t>エリー</t>
  </si>
  <si>
    <t xml:space="preserve">SEBASTIEN </t>
  </si>
  <si>
    <t>ELIE</t>
  </si>
  <si>
    <t>ブール</t>
  </si>
  <si>
    <t>ラファエル</t>
  </si>
  <si>
    <t>BOUR</t>
  </si>
  <si>
    <t>RAPHEL</t>
  </si>
  <si>
    <t>ブランシェ</t>
  </si>
  <si>
    <t>カチア</t>
  </si>
  <si>
    <t>BLANCHET</t>
  </si>
  <si>
    <t>KATIA</t>
  </si>
  <si>
    <t>グロ・ジャン</t>
  </si>
  <si>
    <t>ミカエル</t>
  </si>
  <si>
    <t>GROS-JEAN</t>
  </si>
  <si>
    <t>MICKAËL</t>
  </si>
  <si>
    <t>デリ</t>
  </si>
  <si>
    <t>ヤスミナ</t>
  </si>
  <si>
    <t>DELLI</t>
  </si>
  <si>
    <t>YASMINA</t>
  </si>
  <si>
    <t>ゼリコウスキー</t>
  </si>
  <si>
    <t>ZELICHOWSKI</t>
  </si>
  <si>
    <t>モンソー</t>
  </si>
  <si>
    <t xml:space="preserve">MONCEAUX </t>
  </si>
  <si>
    <t xml:space="preserve">STÉPHANE </t>
  </si>
  <si>
    <t> ロリド</t>
  </si>
  <si>
    <t> エマニュエル</t>
  </si>
  <si>
    <t>LORIDO</t>
  </si>
  <si>
    <t>デゾルモン</t>
  </si>
  <si>
    <t>ナタリー</t>
  </si>
  <si>
    <t xml:space="preserve">DÉSORMONTS </t>
  </si>
  <si>
    <t xml:space="preserve">NATALIE </t>
  </si>
  <si>
    <t>ジャンデ</t>
  </si>
  <si>
    <t>エルベ</t>
  </si>
  <si>
    <t>JEANDET</t>
  </si>
  <si>
    <t>HERVE</t>
  </si>
  <si>
    <t>ブリュム</t>
  </si>
  <si>
    <t>クリスチャン</t>
  </si>
  <si>
    <t>BLUM</t>
  </si>
  <si>
    <t>CHRISTIAN</t>
  </si>
  <si>
    <t>リエヴル</t>
  </si>
  <si>
    <t>LYEVRE</t>
  </si>
  <si>
    <t>ニベ</t>
  </si>
  <si>
    <t>NIVET</t>
  </si>
  <si>
    <t>チアケラ</t>
  </si>
  <si>
    <t>CIACHERA</t>
  </si>
  <si>
    <t>ムール</t>
  </si>
  <si>
    <t>MOULS</t>
  </si>
  <si>
    <t>バッカロ</t>
  </si>
  <si>
    <t>BACCARO</t>
  </si>
  <si>
    <t>プパー</t>
  </si>
  <si>
    <t>POUPARD</t>
  </si>
  <si>
    <t>MICHELE</t>
  </si>
  <si>
    <t>ボナヴァン</t>
  </si>
  <si>
    <t>BONAVENT</t>
  </si>
  <si>
    <t>ル・ギュルン</t>
  </si>
  <si>
    <t>ルネ</t>
  </si>
  <si>
    <t>LE GURUN</t>
  </si>
  <si>
    <t>RENE</t>
  </si>
  <si>
    <t>ドレアン</t>
  </si>
  <si>
    <t xml:space="preserve">クロディーヌ     </t>
  </si>
  <si>
    <t>DREAN</t>
  </si>
  <si>
    <t>CLAUDINE</t>
  </si>
  <si>
    <t>ロリルシュ・ヴォルメール</t>
  </si>
  <si>
    <t>コリナ</t>
  </si>
  <si>
    <t>ROHRHIRSCH-VOLLMER</t>
  </si>
  <si>
    <t>CORRINA</t>
  </si>
  <si>
    <t>ベナール</t>
  </si>
  <si>
    <t>ロズマリー</t>
  </si>
  <si>
    <t>BENARD</t>
  </si>
  <si>
    <t>ROSEMARY</t>
  </si>
  <si>
    <t xml:space="preserve">釣木澤 </t>
  </si>
  <si>
    <t>朋和</t>
  </si>
  <si>
    <t>TSURUGIZAWA</t>
  </si>
  <si>
    <t>TOMOKAZU</t>
  </si>
  <si>
    <t>ベルギー</t>
  </si>
  <si>
    <t>ハネ　リト</t>
  </si>
  <si>
    <t>ホク</t>
  </si>
  <si>
    <t>Han Rith</t>
  </si>
  <si>
    <t>HOK</t>
  </si>
  <si>
    <t>ポーランド</t>
  </si>
  <si>
    <t>ニツポン</t>
  </si>
  <si>
    <t>フランチシェク</t>
  </si>
  <si>
    <t>NICPON</t>
  </si>
  <si>
    <t>FRANCISZEK</t>
  </si>
  <si>
    <t>ルーマニア</t>
  </si>
  <si>
    <t>Romania</t>
  </si>
  <si>
    <t>ダスカル</t>
  </si>
  <si>
    <t>コンスタンタ</t>
  </si>
  <si>
    <t>DASCALU</t>
  </si>
  <si>
    <t>CONSTANTA</t>
  </si>
  <si>
    <t>ロシア</t>
  </si>
  <si>
    <t>シュペア</t>
  </si>
  <si>
    <t>SHPER</t>
  </si>
  <si>
    <t>カヴェリン</t>
  </si>
  <si>
    <t>KAVERIN</t>
  </si>
  <si>
    <t>PHILIPP</t>
  </si>
  <si>
    <t>チェルノフ</t>
  </si>
  <si>
    <t>エフゲニ</t>
  </si>
  <si>
    <t>CHERNOV</t>
  </si>
  <si>
    <t>EVGENIY</t>
  </si>
  <si>
    <t>参段の部　平成23年7月15日付　28名</t>
  </si>
  <si>
    <t>ゼレミ</t>
  </si>
  <si>
    <t>ヴェンデル</t>
  </si>
  <si>
    <t>SZEREMI</t>
  </si>
  <si>
    <t>VENDEL</t>
  </si>
  <si>
    <t>ロフツ</t>
  </si>
  <si>
    <t>エッド</t>
  </si>
  <si>
    <t>LOFT</t>
  </si>
  <si>
    <t>ED</t>
  </si>
  <si>
    <t>ザレッリ</t>
  </si>
  <si>
    <t>ロベルト</t>
  </si>
  <si>
    <t>ZARELLI</t>
  </si>
  <si>
    <t>ROBERTO</t>
  </si>
  <si>
    <t>ルーター</t>
  </si>
  <si>
    <t>ペトラ</t>
  </si>
  <si>
    <t>LUTTER</t>
  </si>
  <si>
    <t>PETRA</t>
  </si>
  <si>
    <t>スウェーデン</t>
  </si>
  <si>
    <t>ヘニエ</t>
  </si>
  <si>
    <t>ラズロ</t>
  </si>
  <si>
    <t>HENNYEY</t>
  </si>
  <si>
    <t>LASZLO</t>
  </si>
  <si>
    <t>ニューエン</t>
  </si>
  <si>
    <t>NGUYEN</t>
  </si>
  <si>
    <t>ERIC</t>
  </si>
  <si>
    <t>リヒター</t>
  </si>
  <si>
    <t>トール</t>
  </si>
  <si>
    <t>RICHTER</t>
  </si>
  <si>
    <t>TUğRUL</t>
  </si>
  <si>
    <t>クニップラート</t>
  </si>
  <si>
    <t>レネー</t>
  </si>
  <si>
    <t>KNIPPRATH</t>
  </si>
  <si>
    <t>RENé</t>
  </si>
  <si>
    <t>ドルスト</t>
  </si>
  <si>
    <t>ベアテ</t>
  </si>
  <si>
    <t>DORST</t>
  </si>
  <si>
    <t>BEATE</t>
  </si>
  <si>
    <t>メスラー</t>
  </si>
  <si>
    <t>マイケル</t>
  </si>
  <si>
    <t>MESSLER</t>
  </si>
  <si>
    <t>Michael</t>
  </si>
  <si>
    <t>リーマー</t>
  </si>
  <si>
    <t>マンフレド</t>
  </si>
  <si>
    <t>RIEMER</t>
  </si>
  <si>
    <t>MANFRED</t>
  </si>
  <si>
    <t>マリンゲル</t>
  </si>
  <si>
    <t>ダルレーネ</t>
  </si>
  <si>
    <t>MARINGER</t>
  </si>
  <si>
    <t>DARLENE</t>
  </si>
  <si>
    <t>ワルスドルフ</t>
  </si>
  <si>
    <t>ゲルト</t>
  </si>
  <si>
    <t>WALSDORF</t>
  </si>
  <si>
    <t>GERT</t>
  </si>
  <si>
    <t>タ</t>
  </si>
  <si>
    <t>ダヴィッド</t>
  </si>
  <si>
    <t>TA</t>
  </si>
  <si>
    <t>DAVID</t>
  </si>
  <si>
    <t>ユベルヴィック</t>
  </si>
  <si>
    <t>ミレーユ</t>
  </si>
  <si>
    <t>HUBERVIC</t>
  </si>
  <si>
    <t>MIREILLE</t>
  </si>
  <si>
    <t>ウダール</t>
  </si>
  <si>
    <t>シャンタル</t>
  </si>
  <si>
    <t>OUDART</t>
  </si>
  <si>
    <t>CHANTAL</t>
  </si>
  <si>
    <t>シェニョン</t>
  </si>
  <si>
    <t>CHAIGNON</t>
  </si>
  <si>
    <t>ブルイエ</t>
  </si>
  <si>
    <t>ジャン・フランソワ</t>
  </si>
  <si>
    <t>BREUILLER</t>
  </si>
  <si>
    <t>JEAN-FRANCOIS</t>
  </si>
  <si>
    <t>イヴァノフ</t>
  </si>
  <si>
    <t>ロッセン</t>
  </si>
  <si>
    <t>IVANOV</t>
  </si>
  <si>
    <t>ROSSEN</t>
  </si>
  <si>
    <t>アルデレテ</t>
  </si>
  <si>
    <t>ALDERETE</t>
  </si>
  <si>
    <t>デュー</t>
  </si>
  <si>
    <t>エドアー</t>
  </si>
  <si>
    <t>DIEU</t>
  </si>
  <si>
    <t>EDOUARD</t>
  </si>
  <si>
    <t>ガセール</t>
  </si>
  <si>
    <t>GASSER</t>
  </si>
  <si>
    <t>ボディノ</t>
  </si>
  <si>
    <t>ジャン・クロード</t>
  </si>
  <si>
    <t>BODINO</t>
  </si>
  <si>
    <t>バルニエ</t>
  </si>
  <si>
    <t>マイテ</t>
  </si>
  <si>
    <t>BARNIER</t>
  </si>
  <si>
    <t>MAITE</t>
  </si>
  <si>
    <t>ブードネ</t>
  </si>
  <si>
    <t>ブルノ</t>
  </si>
  <si>
    <t xml:space="preserve">BOURDONNAIS </t>
  </si>
  <si>
    <t>BRUNO</t>
  </si>
  <si>
    <t>ヴァン・エイジュノート</t>
  </si>
  <si>
    <t>イヴリーヌ</t>
  </si>
  <si>
    <t xml:space="preserve">VAN HEIJENOORT </t>
  </si>
  <si>
    <t xml:space="preserve">YVELINE </t>
  </si>
  <si>
    <t>ネナコヴァ</t>
  </si>
  <si>
    <t>エカタテリナ</t>
  </si>
  <si>
    <t>NENAKHOVA</t>
  </si>
  <si>
    <t>EKATERINA</t>
  </si>
  <si>
    <t>四段の部　平成23年7月17日付　9名</t>
  </si>
  <si>
    <t>ワルテ</t>
  </si>
  <si>
    <t>ウルス</t>
  </si>
  <si>
    <t>WALTHER</t>
  </si>
  <si>
    <t>URS</t>
  </si>
  <si>
    <t>サンチェス</t>
  </si>
  <si>
    <t>アントニオ</t>
  </si>
  <si>
    <t>SANCHEZ</t>
  </si>
  <si>
    <t>ANTONIO</t>
  </si>
  <si>
    <t>ヴルツェル</t>
  </si>
  <si>
    <t>ミヒャエル</t>
  </si>
  <si>
    <t>WURZEL</t>
  </si>
  <si>
    <t>カメリニ</t>
  </si>
  <si>
    <t>アンヌ・マリー</t>
  </si>
  <si>
    <t>CAMERINI</t>
  </si>
  <si>
    <t>ANNE-MARIE</t>
  </si>
  <si>
    <t>カヴァリエ</t>
  </si>
  <si>
    <t xml:space="preserve">CAVALIER </t>
  </si>
  <si>
    <t xml:space="preserve">FRANCOIS </t>
  </si>
  <si>
    <t>荒木</t>
  </si>
  <si>
    <t>麻美</t>
  </si>
  <si>
    <t>ARAKI</t>
  </si>
  <si>
    <t>MAMI</t>
  </si>
  <si>
    <t>コマン</t>
  </si>
  <si>
    <t>COMIN</t>
  </si>
  <si>
    <t>タカハシ</t>
  </si>
  <si>
    <t>カヨコ</t>
  </si>
  <si>
    <t>TAKAHASHI</t>
  </si>
  <si>
    <t>KAYOKO</t>
  </si>
  <si>
    <t>トライアン</t>
  </si>
  <si>
    <t>TRAIAN</t>
  </si>
  <si>
    <t>五段の部　平成23年7月17日付　5名</t>
  </si>
  <si>
    <t>ガルビニ</t>
  </si>
  <si>
    <t>リカルド</t>
  </si>
  <si>
    <t>GARBINI</t>
  </si>
  <si>
    <t>RICCARDO</t>
  </si>
  <si>
    <t>マインベルグ</t>
  </si>
  <si>
    <t>ウルリヒ</t>
  </si>
  <si>
    <t>MEINBERG</t>
  </si>
  <si>
    <t>ハィト・ダゥナ</t>
  </si>
  <si>
    <t>ハンネロレ</t>
  </si>
  <si>
    <t>HEID－DAUNER</t>
  </si>
  <si>
    <t>HANNELORE</t>
  </si>
  <si>
    <t>フィンランド</t>
  </si>
  <si>
    <t>オホトネン</t>
  </si>
  <si>
    <t>ヴイルア</t>
  </si>
  <si>
    <t>OHTONEN</t>
  </si>
  <si>
    <t>VIRVA</t>
  </si>
  <si>
    <t>ルイーズ</t>
  </si>
  <si>
    <t>LOUISE</t>
  </si>
  <si>
    <t>錬士の部　平成23年7月17日付　1名</t>
  </si>
  <si>
    <t>フランス</t>
  </si>
  <si>
    <t>デュポン</t>
  </si>
  <si>
    <t>DUPONT</t>
  </si>
  <si>
    <t xml:space="preserve">Country </t>
  </si>
  <si>
    <t>Dan-I</t>
  </si>
  <si>
    <t>Numbers</t>
  </si>
  <si>
    <t>amount</t>
  </si>
  <si>
    <t>total</t>
  </si>
  <si>
    <t xml:space="preserve">オーストリア </t>
  </si>
  <si>
    <t>Austria</t>
  </si>
  <si>
    <t>初段  Shodan</t>
  </si>
  <si>
    <t xml:space="preserve">ベルギー </t>
  </si>
  <si>
    <t>Belgium</t>
  </si>
  <si>
    <t>弐段   Nidan</t>
  </si>
  <si>
    <t xml:space="preserve">チェコ </t>
  </si>
  <si>
    <t>Czech</t>
  </si>
  <si>
    <t xml:space="preserve">デンマーク </t>
  </si>
  <si>
    <t>Denmark</t>
  </si>
  <si>
    <t xml:space="preserve">フィンランド </t>
  </si>
  <si>
    <t>Finland</t>
  </si>
  <si>
    <t>五段  Godan</t>
  </si>
  <si>
    <t xml:space="preserve">フランス </t>
  </si>
  <si>
    <t>France</t>
  </si>
  <si>
    <t>参段  Sandan</t>
  </si>
  <si>
    <t>四段   Yondan</t>
  </si>
  <si>
    <t>錬士  Renshi</t>
  </si>
  <si>
    <t xml:space="preserve">ドイツ </t>
  </si>
  <si>
    <t>Germany</t>
  </si>
  <si>
    <t xml:space="preserve">アイスランド </t>
  </si>
  <si>
    <t>Iceland</t>
  </si>
  <si>
    <t xml:space="preserve">イタリア </t>
  </si>
  <si>
    <t>Italy</t>
  </si>
  <si>
    <t xml:space="preserve">リトアニア </t>
  </si>
  <si>
    <t>Lithuania</t>
  </si>
  <si>
    <t xml:space="preserve">オランダ </t>
  </si>
  <si>
    <t>Netherland</t>
  </si>
  <si>
    <t xml:space="preserve">ノルウェイ </t>
  </si>
  <si>
    <t>Norway</t>
  </si>
  <si>
    <t xml:space="preserve">ポーランド </t>
  </si>
  <si>
    <t>Poland</t>
  </si>
  <si>
    <t xml:space="preserve">ルーマニア </t>
  </si>
  <si>
    <t>Romania</t>
  </si>
  <si>
    <t xml:space="preserve">ロシア </t>
  </si>
  <si>
    <t>Russia</t>
  </si>
  <si>
    <t xml:space="preserve">スペイン </t>
  </si>
  <si>
    <t>Spain</t>
  </si>
  <si>
    <t xml:space="preserve">スウェーデン </t>
  </si>
  <si>
    <t>Sweden</t>
  </si>
  <si>
    <t xml:space="preserve">スイス </t>
  </si>
  <si>
    <t>Switzerland</t>
  </si>
  <si>
    <t xml:space="preserve">イギリス </t>
  </si>
  <si>
    <t>U.K.</t>
  </si>
  <si>
    <t>Numbers of successful applicants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</si>
</sst>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58" fontId="4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20" applyFont="1" applyFill="1" applyBorder="1" applyAlignment="1">
      <alignment horizontal="center" vertical="center" shrinkToFit="1"/>
      <protection/>
    </xf>
    <xf numFmtId="0" fontId="10" fillId="0" borderId="1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vertical="center" shrinkToFit="1"/>
      <protection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20" applyFont="1" applyFill="1" applyBorder="1" applyAlignment="1">
      <alignment horizontal="center" vertical="center" shrinkToFit="1"/>
      <protection/>
    </xf>
    <xf numFmtId="0" fontId="10" fillId="0" borderId="6" xfId="20" applyFont="1" applyFill="1" applyBorder="1" applyAlignment="1">
      <alignment horizontal="center" vertical="center" shrinkToFit="1"/>
      <protection/>
    </xf>
    <xf numFmtId="0" fontId="10" fillId="0" borderId="7" xfId="20" applyFont="1" applyFill="1" applyBorder="1" applyAlignment="1">
      <alignment horizontal="center" vertical="center" shrinkToFit="1"/>
      <protection/>
    </xf>
    <xf numFmtId="0" fontId="10" fillId="0" borderId="8" xfId="0" applyFont="1" applyFill="1" applyBorder="1" applyAlignment="1">
      <alignment horizontal="left" vertical="center" indent="1" shrinkToFit="1"/>
    </xf>
    <xf numFmtId="0" fontId="10" fillId="0" borderId="9" xfId="0" applyFont="1" applyFill="1" applyBorder="1" applyAlignment="1">
      <alignment horizontal="left" vertical="center" indent="1" shrinkToFit="1"/>
    </xf>
    <xf numFmtId="0" fontId="10" fillId="0" borderId="10" xfId="20" applyFont="1" applyFill="1" applyBorder="1" applyAlignment="1">
      <alignment horizontal="left" vertical="center" indent="1" shrinkToFit="1"/>
      <protection/>
    </xf>
    <xf numFmtId="0" fontId="10" fillId="0" borderId="11" xfId="0" applyFont="1" applyFill="1" applyBorder="1" applyAlignment="1">
      <alignment horizontal="left" vertical="center" indent="1" shrinkToFit="1"/>
    </xf>
    <xf numFmtId="0" fontId="10" fillId="0" borderId="12" xfId="20" applyFont="1" applyFill="1" applyBorder="1" applyAlignment="1">
      <alignment horizontal="left" vertical="center" indent="1" shrinkToFit="1"/>
      <protection/>
    </xf>
    <xf numFmtId="0" fontId="10" fillId="0" borderId="13" xfId="0" applyFont="1" applyFill="1" applyBorder="1" applyAlignment="1">
      <alignment horizontal="left" vertical="center" indent="1" shrinkToFit="1"/>
    </xf>
    <xf numFmtId="0" fontId="10" fillId="0" borderId="14" xfId="0" applyFont="1" applyFill="1" applyBorder="1" applyAlignment="1">
      <alignment horizontal="left" vertical="center" indent="1" shrinkToFit="1"/>
    </xf>
    <xf numFmtId="0" fontId="10" fillId="0" borderId="15" xfId="0" applyFont="1" applyFill="1" applyBorder="1" applyAlignment="1">
      <alignment horizontal="left" vertical="center" indent="1" shrinkToFit="1"/>
    </xf>
    <xf numFmtId="0" fontId="10" fillId="0" borderId="16" xfId="0" applyFont="1" applyFill="1" applyBorder="1" applyAlignment="1">
      <alignment horizontal="left" vertical="center" indent="1" shrinkToFit="1"/>
    </xf>
    <xf numFmtId="0" fontId="10" fillId="0" borderId="17" xfId="0" applyFont="1" applyFill="1" applyBorder="1" applyAlignment="1">
      <alignment horizontal="left" vertical="center" indent="1" shrinkToFit="1"/>
    </xf>
    <xf numFmtId="0" fontId="10" fillId="0" borderId="18" xfId="20" applyFont="1" applyFill="1" applyBorder="1" applyAlignment="1">
      <alignment horizontal="left" vertical="center" indent="1" shrinkToFit="1"/>
      <protection/>
    </xf>
    <xf numFmtId="0" fontId="10" fillId="0" borderId="19" xfId="0" applyFont="1" applyFill="1" applyBorder="1" applyAlignment="1">
      <alignment horizontal="left" vertical="center" indent="1" shrinkToFit="1"/>
    </xf>
    <xf numFmtId="0" fontId="10" fillId="0" borderId="20" xfId="0" applyFont="1" applyFill="1" applyBorder="1" applyAlignment="1">
      <alignment horizontal="left" vertical="center" indent="1" shrinkToFit="1"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10" fillId="0" borderId="21" xfId="0" applyFont="1" applyFill="1" applyBorder="1" applyAlignment="1">
      <alignment horizontal="left" vertical="center" indent="1" shrinkToFit="1"/>
    </xf>
    <xf numFmtId="0" fontId="10" fillId="0" borderId="22" xfId="0" applyFont="1" applyFill="1" applyBorder="1" applyAlignment="1">
      <alignment horizontal="left" vertical="center" indent="1" shrinkToFit="1"/>
    </xf>
    <xf numFmtId="0" fontId="10" fillId="0" borderId="23" xfId="20" applyFont="1" applyFill="1" applyBorder="1" applyAlignment="1">
      <alignment horizontal="center" vertical="center" shrinkToFit="1"/>
      <protection/>
    </xf>
    <xf numFmtId="0" fontId="10" fillId="0" borderId="24" xfId="0" applyFont="1" applyFill="1" applyBorder="1" applyAlignment="1">
      <alignment horizontal="left" vertical="center" indent="1" shrinkToFit="1"/>
    </xf>
    <xf numFmtId="0" fontId="10" fillId="0" borderId="1" xfId="20" applyFont="1" applyFill="1" applyBorder="1" applyAlignment="1">
      <alignment horizontal="left" vertical="center" indent="1" shrinkToFit="1"/>
      <protection/>
    </xf>
    <xf numFmtId="0" fontId="10" fillId="0" borderId="25" xfId="0" applyFont="1" applyFill="1" applyBorder="1" applyAlignment="1">
      <alignment horizontal="left" vertical="center" indent="1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28" xfId="0" applyFont="1" applyFill="1" applyBorder="1" applyAlignment="1">
      <alignment horizontal="left" vertical="center" indent="1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left" vertical="center" indent="1" shrinkToFit="1"/>
    </xf>
    <xf numFmtId="38" fontId="0" fillId="0" borderId="26" xfId="16" applyBorder="1" applyAlignment="1">
      <alignment/>
    </xf>
    <xf numFmtId="38" fontId="0" fillId="0" borderId="28" xfId="0" applyNumberFormat="1" applyBorder="1" applyAlignment="1">
      <alignment vertical="center"/>
    </xf>
    <xf numFmtId="0" fontId="10" fillId="0" borderId="29" xfId="0" applyFont="1" applyFill="1" applyBorder="1" applyAlignment="1">
      <alignment horizontal="left" vertical="center" indent="1" shrinkToFit="1"/>
    </xf>
    <xf numFmtId="0" fontId="10" fillId="0" borderId="29" xfId="0" applyFont="1" applyFill="1" applyBorder="1" applyAlignment="1">
      <alignment horizontal="center" vertical="center" shrinkToFit="1"/>
    </xf>
    <xf numFmtId="38" fontId="0" fillId="0" borderId="29" xfId="16" applyBorder="1" applyAlignment="1">
      <alignment/>
    </xf>
    <xf numFmtId="0" fontId="0" fillId="0" borderId="29" xfId="0" applyBorder="1" applyAlignment="1">
      <alignment vertical="center"/>
    </xf>
    <xf numFmtId="0" fontId="10" fillId="0" borderId="28" xfId="0" applyFont="1" applyFill="1" applyBorder="1" applyAlignment="1">
      <alignment horizontal="center" vertical="center" shrinkToFit="1"/>
    </xf>
    <xf numFmtId="38" fontId="0" fillId="0" borderId="28" xfId="16" applyBorder="1" applyAlignment="1">
      <alignment/>
    </xf>
    <xf numFmtId="0" fontId="10" fillId="0" borderId="29" xfId="0" applyNumberFormat="1" applyFont="1" applyFill="1" applyBorder="1" applyAlignment="1">
      <alignment horizontal="center" vertical="center"/>
    </xf>
    <xf numFmtId="38" fontId="0" fillId="0" borderId="26" xfId="0" applyNumberFormat="1" applyBorder="1" applyAlignment="1">
      <alignment vertical="center"/>
    </xf>
    <xf numFmtId="0" fontId="10" fillId="0" borderId="29" xfId="0" applyNumberFormat="1" applyFont="1" applyFill="1" applyBorder="1" applyAlignment="1">
      <alignment horizontal="left" vertical="center" indent="1" shrinkToFit="1"/>
    </xf>
    <xf numFmtId="0" fontId="10" fillId="0" borderId="26" xfId="0" applyFont="1" applyFill="1" applyBorder="1" applyAlignment="1">
      <alignment horizontal="right" vertical="center" indent="1" shrinkToFit="1"/>
    </xf>
    <xf numFmtId="0" fontId="10" fillId="0" borderId="29" xfId="0" applyFont="1" applyFill="1" applyBorder="1" applyAlignment="1">
      <alignment horizontal="right" vertical="center" indent="1" shrinkToFit="1"/>
    </xf>
    <xf numFmtId="0" fontId="10" fillId="0" borderId="28" xfId="0" applyFont="1" applyFill="1" applyBorder="1" applyAlignment="1">
      <alignment horizontal="right" vertical="center" indent="1" shrinkToFit="1"/>
    </xf>
    <xf numFmtId="0" fontId="11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17米国結果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233">
      <selection activeCell="J242" sqref="J242"/>
    </sheetView>
  </sheetViews>
  <sheetFormatPr defaultColWidth="9.00390625" defaultRowHeight="16.5" customHeight="1"/>
  <cols>
    <col min="1" max="1" width="5.875" style="21" customWidth="1"/>
    <col min="2" max="3" width="15.25390625" style="21" customWidth="1"/>
    <col min="4" max="4" width="17.25390625" style="21" bestFit="1" customWidth="1"/>
    <col min="5" max="6" width="18.125" style="21" customWidth="1"/>
    <col min="7" max="7" width="18.125" style="23" customWidth="1"/>
    <col min="8" max="8" width="7.875" style="21" customWidth="1"/>
    <col min="9" max="16384" width="9.00390625" style="21" customWidth="1"/>
  </cols>
  <sheetData>
    <row r="1" spans="1:8" s="4" customFormat="1" ht="18" customHeight="1">
      <c r="A1" s="1"/>
      <c r="B1" s="1"/>
      <c r="C1" s="1"/>
      <c r="D1" s="1"/>
      <c r="E1" s="2"/>
      <c r="F1" s="1"/>
      <c r="G1" s="3" t="s">
        <v>0</v>
      </c>
      <c r="H1" s="3"/>
    </row>
    <row r="2" spans="1:8" s="4" customFormat="1" ht="18" customHeight="1">
      <c r="A2" s="1"/>
      <c r="B2" s="1"/>
      <c r="C2" s="1"/>
      <c r="D2" s="1"/>
      <c r="E2" s="2"/>
      <c r="F2" s="1"/>
      <c r="G2" s="5">
        <v>40778</v>
      </c>
      <c r="H2" s="5"/>
    </row>
    <row r="3" spans="1:8" s="4" customFormat="1" ht="18" customHeight="1">
      <c r="A3" s="1"/>
      <c r="B3" s="1"/>
      <c r="C3" s="1"/>
      <c r="D3" s="1"/>
      <c r="E3" s="2"/>
      <c r="F3" s="1"/>
      <c r="G3" s="6"/>
      <c r="H3" s="6"/>
    </row>
    <row r="4" spans="1:8" s="11" customFormat="1" ht="18" customHeight="1">
      <c r="A4" s="7"/>
      <c r="B4" s="8" t="s">
        <v>1</v>
      </c>
      <c r="C4" s="9"/>
      <c r="D4" s="9"/>
      <c r="E4" s="9"/>
      <c r="F4" s="9"/>
      <c r="G4" s="10"/>
      <c r="H4" s="10"/>
    </row>
    <row r="5" spans="1:8" s="11" customFormat="1" ht="18" customHeight="1">
      <c r="A5" s="10"/>
      <c r="B5" s="10"/>
      <c r="C5" s="10"/>
      <c r="D5" s="10"/>
      <c r="E5" s="10"/>
      <c r="F5" s="10"/>
      <c r="G5" s="10"/>
      <c r="H5" s="10"/>
    </row>
    <row r="6" spans="1:8" s="4" customFormat="1" ht="18" customHeight="1">
      <c r="A6" s="1"/>
      <c r="B6" s="1"/>
      <c r="C6" s="1"/>
      <c r="D6" s="1"/>
      <c r="E6" s="12" t="s">
        <v>2</v>
      </c>
      <c r="F6" s="12"/>
      <c r="G6" s="12"/>
      <c r="H6" s="13" t="s">
        <v>3</v>
      </c>
    </row>
    <row r="7" spans="1:8" s="4" customFormat="1" ht="18" customHeight="1">
      <c r="A7" s="1"/>
      <c r="B7" s="1"/>
      <c r="C7" s="1"/>
      <c r="D7" s="1"/>
      <c r="E7" s="14" t="s">
        <v>4</v>
      </c>
      <c r="F7" s="15"/>
      <c r="G7" s="15"/>
      <c r="H7" s="13"/>
    </row>
    <row r="8" spans="1:8" s="4" customFormat="1" ht="18" customHeight="1">
      <c r="A8" s="1"/>
      <c r="B8" s="1"/>
      <c r="C8" s="1"/>
      <c r="D8" s="1"/>
      <c r="E8" s="2"/>
      <c r="F8" s="10"/>
      <c r="G8" s="2"/>
      <c r="H8" s="1"/>
    </row>
    <row r="9" spans="1:8" s="11" customFormat="1" ht="18" customHeight="1">
      <c r="A9" s="16" t="s">
        <v>5</v>
      </c>
      <c r="B9" s="16"/>
      <c r="C9" s="16"/>
      <c r="D9" s="16"/>
      <c r="E9" s="16"/>
      <c r="F9" s="16"/>
      <c r="G9" s="16"/>
      <c r="H9" s="16"/>
    </row>
    <row r="10" spans="1:8" s="11" customFormat="1" ht="18" customHeight="1">
      <c r="A10" s="10"/>
      <c r="B10" s="10"/>
      <c r="C10" s="10"/>
      <c r="D10" s="10"/>
      <c r="E10" s="10"/>
      <c r="F10" s="10"/>
      <c r="G10" s="10"/>
      <c r="H10" s="10"/>
    </row>
    <row r="11" spans="1:8" s="18" customFormat="1" ht="18" customHeight="1">
      <c r="A11" s="17" t="s">
        <v>6</v>
      </c>
      <c r="B11" s="17"/>
      <c r="C11" s="17"/>
      <c r="D11" s="17"/>
      <c r="E11" s="17"/>
      <c r="F11" s="17"/>
      <c r="G11" s="17"/>
      <c r="H11" s="17"/>
    </row>
    <row r="12" spans="1:8" s="18" customFormat="1" ht="18" customHeight="1">
      <c r="A12" s="17"/>
      <c r="B12" s="17"/>
      <c r="C12" s="17"/>
      <c r="D12" s="17"/>
      <c r="E12" s="17"/>
      <c r="F12" s="17"/>
      <c r="G12" s="17"/>
      <c r="H12" s="17"/>
    </row>
    <row r="13" spans="1:8" s="20" customFormat="1" ht="18" customHeight="1">
      <c r="A13" s="19" t="s">
        <v>7</v>
      </c>
      <c r="B13" s="19"/>
      <c r="C13" s="19"/>
      <c r="D13" s="19"/>
      <c r="E13" s="19"/>
      <c r="F13" s="19"/>
      <c r="G13" s="19"/>
      <c r="H13" s="19"/>
    </row>
    <row r="14" spans="4:6" ht="18" customHeight="1">
      <c r="D14" s="22"/>
      <c r="E14" s="22"/>
      <c r="F14" s="22"/>
    </row>
    <row r="15" spans="2:7" ht="18" customHeight="1">
      <c r="B15" s="24" t="s">
        <v>8</v>
      </c>
      <c r="C15" s="25" t="s">
        <v>9</v>
      </c>
      <c r="D15" s="26" t="s">
        <v>10</v>
      </c>
      <c r="E15" s="26"/>
      <c r="F15" s="26" t="s">
        <v>11</v>
      </c>
      <c r="G15" s="27"/>
    </row>
    <row r="16" spans="2:7" ht="18" customHeight="1">
      <c r="B16" s="28" t="s">
        <v>12</v>
      </c>
      <c r="C16" s="29"/>
      <c r="D16" s="29"/>
      <c r="E16" s="29"/>
      <c r="F16" s="29"/>
      <c r="G16" s="30"/>
    </row>
    <row r="17" spans="2:7" ht="18" customHeight="1">
      <c r="B17" s="31" t="s">
        <v>13</v>
      </c>
      <c r="C17" s="32" t="s">
        <v>14</v>
      </c>
      <c r="D17" s="33" t="s">
        <v>15</v>
      </c>
      <c r="E17" s="34" t="s">
        <v>16</v>
      </c>
      <c r="F17" s="35" t="s">
        <v>17</v>
      </c>
      <c r="G17" s="36" t="s">
        <v>18</v>
      </c>
    </row>
    <row r="18" spans="2:7" ht="18" customHeight="1">
      <c r="B18" s="37" t="s">
        <v>13</v>
      </c>
      <c r="C18" s="32" t="s">
        <v>14</v>
      </c>
      <c r="D18" s="33" t="s">
        <v>19</v>
      </c>
      <c r="E18" s="34" t="s">
        <v>20</v>
      </c>
      <c r="F18" s="33" t="s">
        <v>21</v>
      </c>
      <c r="G18" s="38" t="s">
        <v>22</v>
      </c>
    </row>
    <row r="19" spans="2:7" ht="18" customHeight="1">
      <c r="B19" s="37" t="s">
        <v>13</v>
      </c>
      <c r="C19" s="32" t="s">
        <v>14</v>
      </c>
      <c r="D19" s="33" t="s">
        <v>23</v>
      </c>
      <c r="E19" s="34" t="s">
        <v>24</v>
      </c>
      <c r="F19" s="33" t="s">
        <v>25</v>
      </c>
      <c r="G19" s="38" t="s">
        <v>26</v>
      </c>
    </row>
    <row r="20" spans="2:7" ht="18" customHeight="1">
      <c r="B20" s="37" t="s">
        <v>13</v>
      </c>
      <c r="C20" s="32" t="s">
        <v>14</v>
      </c>
      <c r="D20" s="33" t="s">
        <v>27</v>
      </c>
      <c r="E20" s="34" t="s">
        <v>28</v>
      </c>
      <c r="F20" s="33" t="s">
        <v>29</v>
      </c>
      <c r="G20" s="38" t="s">
        <v>30</v>
      </c>
    </row>
    <row r="21" spans="2:7" ht="18" customHeight="1">
      <c r="B21" s="37" t="s">
        <v>13</v>
      </c>
      <c r="C21" s="32" t="s">
        <v>14</v>
      </c>
      <c r="D21" s="33" t="s">
        <v>31</v>
      </c>
      <c r="E21" s="34" t="s">
        <v>32</v>
      </c>
      <c r="F21" s="33" t="s">
        <v>33</v>
      </c>
      <c r="G21" s="38" t="s">
        <v>34</v>
      </c>
    </row>
    <row r="22" spans="2:7" ht="18" customHeight="1">
      <c r="B22" s="37" t="s">
        <v>13</v>
      </c>
      <c r="C22" s="32" t="s">
        <v>14</v>
      </c>
      <c r="D22" s="33" t="s">
        <v>35</v>
      </c>
      <c r="E22" s="34" t="s">
        <v>36</v>
      </c>
      <c r="F22" s="33" t="s">
        <v>37</v>
      </c>
      <c r="G22" s="38" t="s">
        <v>38</v>
      </c>
    </row>
    <row r="23" spans="2:7" ht="18" customHeight="1">
      <c r="B23" s="37" t="s">
        <v>13</v>
      </c>
      <c r="C23" s="32" t="s">
        <v>14</v>
      </c>
      <c r="D23" s="33" t="s">
        <v>39</v>
      </c>
      <c r="E23" s="34" t="s">
        <v>40</v>
      </c>
      <c r="F23" s="33" t="s">
        <v>41</v>
      </c>
      <c r="G23" s="38" t="s">
        <v>42</v>
      </c>
    </row>
    <row r="24" spans="2:7" ht="18" customHeight="1">
      <c r="B24" s="37" t="s">
        <v>43</v>
      </c>
      <c r="C24" s="32" t="s">
        <v>44</v>
      </c>
      <c r="D24" s="33" t="s">
        <v>45</v>
      </c>
      <c r="E24" s="34" t="s">
        <v>46</v>
      </c>
      <c r="F24" s="33" t="s">
        <v>47</v>
      </c>
      <c r="G24" s="38" t="s">
        <v>48</v>
      </c>
    </row>
    <row r="25" spans="2:7" ht="18" customHeight="1">
      <c r="B25" s="37" t="s">
        <v>43</v>
      </c>
      <c r="C25" s="32" t="s">
        <v>44</v>
      </c>
      <c r="D25" s="33" t="s">
        <v>49</v>
      </c>
      <c r="E25" s="34" t="s">
        <v>50</v>
      </c>
      <c r="F25" s="33" t="s">
        <v>51</v>
      </c>
      <c r="G25" s="38" t="s">
        <v>52</v>
      </c>
    </row>
    <row r="26" spans="2:7" ht="18" customHeight="1">
      <c r="B26" s="37" t="s">
        <v>43</v>
      </c>
      <c r="C26" s="32" t="s">
        <v>44</v>
      </c>
      <c r="D26" s="33" t="s">
        <v>53</v>
      </c>
      <c r="E26" s="34" t="s">
        <v>54</v>
      </c>
      <c r="F26" s="33" t="s">
        <v>55</v>
      </c>
      <c r="G26" s="38" t="s">
        <v>56</v>
      </c>
    </row>
    <row r="27" spans="2:7" ht="18" customHeight="1">
      <c r="B27" s="37" t="s">
        <v>43</v>
      </c>
      <c r="C27" s="32" t="s">
        <v>44</v>
      </c>
      <c r="D27" s="33" t="s">
        <v>57</v>
      </c>
      <c r="E27" s="34" t="s">
        <v>58</v>
      </c>
      <c r="F27" s="33" t="s">
        <v>59</v>
      </c>
      <c r="G27" s="38" t="s">
        <v>60</v>
      </c>
    </row>
    <row r="28" spans="2:7" ht="18" customHeight="1">
      <c r="B28" s="37" t="s">
        <v>43</v>
      </c>
      <c r="C28" s="32" t="s">
        <v>44</v>
      </c>
      <c r="D28" s="33" t="s">
        <v>61</v>
      </c>
      <c r="E28" s="34" t="s">
        <v>62</v>
      </c>
      <c r="F28" s="33" t="s">
        <v>63</v>
      </c>
      <c r="G28" s="38" t="s">
        <v>64</v>
      </c>
    </row>
    <row r="29" spans="2:7" ht="18" customHeight="1">
      <c r="B29" s="37" t="s">
        <v>65</v>
      </c>
      <c r="C29" s="32" t="s">
        <v>66</v>
      </c>
      <c r="D29" s="33" t="s">
        <v>67</v>
      </c>
      <c r="E29" s="34" t="s">
        <v>68</v>
      </c>
      <c r="F29" s="33" t="s">
        <v>69</v>
      </c>
      <c r="G29" s="38" t="s">
        <v>70</v>
      </c>
    </row>
    <row r="30" spans="2:7" ht="18" customHeight="1">
      <c r="B30" s="37" t="s">
        <v>65</v>
      </c>
      <c r="C30" s="32" t="s">
        <v>66</v>
      </c>
      <c r="D30" s="33" t="s">
        <v>71</v>
      </c>
      <c r="E30" s="34" t="s">
        <v>72</v>
      </c>
      <c r="F30" s="33" t="s">
        <v>73</v>
      </c>
      <c r="G30" s="38" t="s">
        <v>74</v>
      </c>
    </row>
    <row r="31" spans="2:7" ht="18" customHeight="1">
      <c r="B31" s="37" t="s">
        <v>65</v>
      </c>
      <c r="C31" s="32" t="s">
        <v>66</v>
      </c>
      <c r="D31" s="33" t="s">
        <v>75</v>
      </c>
      <c r="E31" s="34" t="s">
        <v>76</v>
      </c>
      <c r="F31" s="33" t="s">
        <v>77</v>
      </c>
      <c r="G31" s="38" t="s">
        <v>78</v>
      </c>
    </row>
    <row r="32" spans="2:7" ht="18" customHeight="1">
      <c r="B32" s="37" t="s">
        <v>65</v>
      </c>
      <c r="C32" s="32" t="s">
        <v>66</v>
      </c>
      <c r="D32" s="33" t="s">
        <v>79</v>
      </c>
      <c r="E32" s="34" t="s">
        <v>80</v>
      </c>
      <c r="F32" s="33" t="s">
        <v>81</v>
      </c>
      <c r="G32" s="38" t="s">
        <v>82</v>
      </c>
    </row>
    <row r="33" spans="2:7" ht="18" customHeight="1">
      <c r="B33" s="37" t="s">
        <v>83</v>
      </c>
      <c r="C33" s="32" t="s">
        <v>84</v>
      </c>
      <c r="D33" s="33" t="s">
        <v>85</v>
      </c>
      <c r="E33" s="34" t="s">
        <v>86</v>
      </c>
      <c r="F33" s="33" t="s">
        <v>87</v>
      </c>
      <c r="G33" s="38" t="s">
        <v>88</v>
      </c>
    </row>
    <row r="34" spans="2:7" ht="18" customHeight="1">
      <c r="B34" s="37" t="s">
        <v>83</v>
      </c>
      <c r="C34" s="32" t="s">
        <v>84</v>
      </c>
      <c r="D34" s="33" t="s">
        <v>89</v>
      </c>
      <c r="E34" s="34" t="s">
        <v>90</v>
      </c>
      <c r="F34" s="33" t="s">
        <v>91</v>
      </c>
      <c r="G34" s="38" t="s">
        <v>92</v>
      </c>
    </row>
    <row r="35" spans="2:7" ht="18" customHeight="1">
      <c r="B35" s="37" t="s">
        <v>83</v>
      </c>
      <c r="C35" s="32" t="s">
        <v>84</v>
      </c>
      <c r="D35" s="33" t="s">
        <v>93</v>
      </c>
      <c r="E35" s="34" t="s">
        <v>94</v>
      </c>
      <c r="F35" s="33" t="s">
        <v>95</v>
      </c>
      <c r="G35" s="38" t="s">
        <v>96</v>
      </c>
    </row>
    <row r="36" spans="2:7" ht="18" customHeight="1">
      <c r="B36" s="37" t="s">
        <v>97</v>
      </c>
      <c r="C36" s="32" t="s">
        <v>98</v>
      </c>
      <c r="D36" s="33" t="s">
        <v>99</v>
      </c>
      <c r="E36" s="34" t="s">
        <v>100</v>
      </c>
      <c r="F36" s="33" t="s">
        <v>101</v>
      </c>
      <c r="G36" s="38" t="s">
        <v>102</v>
      </c>
    </row>
    <row r="37" spans="2:7" ht="18" customHeight="1">
      <c r="B37" s="37" t="s">
        <v>97</v>
      </c>
      <c r="C37" s="32" t="s">
        <v>98</v>
      </c>
      <c r="D37" s="33" t="s">
        <v>103</v>
      </c>
      <c r="E37" s="34" t="s">
        <v>104</v>
      </c>
      <c r="F37" s="33" t="s">
        <v>105</v>
      </c>
      <c r="G37" s="38" t="s">
        <v>106</v>
      </c>
    </row>
    <row r="38" spans="2:7" ht="18" customHeight="1">
      <c r="B38" s="37" t="s">
        <v>97</v>
      </c>
      <c r="C38" s="32" t="s">
        <v>98</v>
      </c>
      <c r="D38" s="33" t="s">
        <v>107</v>
      </c>
      <c r="E38" s="34" t="s">
        <v>108</v>
      </c>
      <c r="F38" s="33" t="s">
        <v>109</v>
      </c>
      <c r="G38" s="38" t="s">
        <v>110</v>
      </c>
    </row>
    <row r="39" spans="2:7" ht="18" customHeight="1">
      <c r="B39" s="37" t="s">
        <v>97</v>
      </c>
      <c r="C39" s="32" t="s">
        <v>98</v>
      </c>
      <c r="D39" s="33" t="s">
        <v>111</v>
      </c>
      <c r="E39" s="34" t="s">
        <v>112</v>
      </c>
      <c r="F39" s="33" t="s">
        <v>113</v>
      </c>
      <c r="G39" s="38" t="s">
        <v>114</v>
      </c>
    </row>
    <row r="40" spans="2:7" ht="18" customHeight="1">
      <c r="B40" s="37" t="s">
        <v>97</v>
      </c>
      <c r="C40" s="32" t="s">
        <v>98</v>
      </c>
      <c r="D40" s="33" t="s">
        <v>115</v>
      </c>
      <c r="E40" s="34" t="s">
        <v>116</v>
      </c>
      <c r="F40" s="33" t="s">
        <v>117</v>
      </c>
      <c r="G40" s="38" t="s">
        <v>118</v>
      </c>
    </row>
    <row r="41" spans="2:7" ht="18" customHeight="1">
      <c r="B41" s="37" t="s">
        <v>97</v>
      </c>
      <c r="C41" s="32" t="s">
        <v>98</v>
      </c>
      <c r="D41" s="33" t="s">
        <v>119</v>
      </c>
      <c r="E41" s="34" t="s">
        <v>120</v>
      </c>
      <c r="F41" s="33" t="s">
        <v>121</v>
      </c>
      <c r="G41" s="38" t="s">
        <v>122</v>
      </c>
    </row>
    <row r="42" spans="2:7" ht="18" customHeight="1">
      <c r="B42" s="37" t="s">
        <v>97</v>
      </c>
      <c r="C42" s="32" t="s">
        <v>98</v>
      </c>
      <c r="D42" s="33" t="s">
        <v>123</v>
      </c>
      <c r="E42" s="34" t="s">
        <v>124</v>
      </c>
      <c r="F42" s="33" t="s">
        <v>125</v>
      </c>
      <c r="G42" s="38" t="s">
        <v>126</v>
      </c>
    </row>
    <row r="43" spans="2:7" ht="18" customHeight="1">
      <c r="B43" s="37" t="s">
        <v>97</v>
      </c>
      <c r="C43" s="32" t="s">
        <v>98</v>
      </c>
      <c r="D43" s="33" t="s">
        <v>127</v>
      </c>
      <c r="E43" s="34" t="s">
        <v>128</v>
      </c>
      <c r="F43" s="33" t="s">
        <v>129</v>
      </c>
      <c r="G43" s="38" t="s">
        <v>130</v>
      </c>
    </row>
    <row r="44" spans="2:7" ht="18" customHeight="1">
      <c r="B44" s="37" t="s">
        <v>97</v>
      </c>
      <c r="C44" s="32" t="s">
        <v>98</v>
      </c>
      <c r="D44" s="33" t="s">
        <v>131</v>
      </c>
      <c r="E44" s="34" t="s">
        <v>132</v>
      </c>
      <c r="F44" s="33" t="s">
        <v>133</v>
      </c>
      <c r="G44" s="38" t="s">
        <v>134</v>
      </c>
    </row>
    <row r="45" spans="2:7" ht="18" customHeight="1">
      <c r="B45" s="37" t="s">
        <v>97</v>
      </c>
      <c r="C45" s="32" t="s">
        <v>98</v>
      </c>
      <c r="D45" s="33" t="s">
        <v>131</v>
      </c>
      <c r="E45" s="34" t="s">
        <v>135</v>
      </c>
      <c r="F45" s="33" t="s">
        <v>133</v>
      </c>
      <c r="G45" s="38" t="s">
        <v>136</v>
      </c>
    </row>
    <row r="46" spans="2:7" ht="18" customHeight="1">
      <c r="B46" s="37" t="s">
        <v>137</v>
      </c>
      <c r="C46" s="32" t="s">
        <v>138</v>
      </c>
      <c r="D46" s="33" t="s">
        <v>139</v>
      </c>
      <c r="E46" s="34" t="s">
        <v>140</v>
      </c>
      <c r="F46" s="33" t="s">
        <v>141</v>
      </c>
      <c r="G46" s="38" t="s">
        <v>142</v>
      </c>
    </row>
    <row r="47" spans="2:7" ht="18" customHeight="1">
      <c r="B47" s="37" t="s">
        <v>137</v>
      </c>
      <c r="C47" s="32" t="s">
        <v>138</v>
      </c>
      <c r="D47" s="33" t="s">
        <v>143</v>
      </c>
      <c r="E47" s="34" t="s">
        <v>144</v>
      </c>
      <c r="F47" s="33" t="s">
        <v>145</v>
      </c>
      <c r="G47" s="38" t="s">
        <v>146</v>
      </c>
    </row>
    <row r="48" spans="2:7" ht="18" customHeight="1">
      <c r="B48" s="37" t="s">
        <v>147</v>
      </c>
      <c r="C48" s="32" t="s">
        <v>138</v>
      </c>
      <c r="D48" s="33" t="s">
        <v>148</v>
      </c>
      <c r="E48" s="34" t="s">
        <v>149</v>
      </c>
      <c r="F48" s="33" t="s">
        <v>150</v>
      </c>
      <c r="G48" s="38" t="s">
        <v>151</v>
      </c>
    </row>
    <row r="49" spans="2:7" ht="18" customHeight="1">
      <c r="B49" s="37" t="s">
        <v>147</v>
      </c>
      <c r="C49" s="32" t="s">
        <v>138</v>
      </c>
      <c r="D49" s="33" t="s">
        <v>152</v>
      </c>
      <c r="E49" s="34" t="s">
        <v>153</v>
      </c>
      <c r="F49" s="33" t="s">
        <v>154</v>
      </c>
      <c r="G49" s="38" t="s">
        <v>155</v>
      </c>
    </row>
    <row r="50" spans="2:7" ht="18" customHeight="1">
      <c r="B50" s="37" t="s">
        <v>156</v>
      </c>
      <c r="C50" s="32" t="s">
        <v>157</v>
      </c>
      <c r="D50" s="33" t="s">
        <v>158</v>
      </c>
      <c r="E50" s="34" t="s">
        <v>159</v>
      </c>
      <c r="F50" s="33" t="s">
        <v>160</v>
      </c>
      <c r="G50" s="38" t="s">
        <v>161</v>
      </c>
    </row>
    <row r="51" spans="2:7" ht="18" customHeight="1">
      <c r="B51" s="37" t="s">
        <v>156</v>
      </c>
      <c r="C51" s="32" t="s">
        <v>157</v>
      </c>
      <c r="D51" s="33" t="s">
        <v>162</v>
      </c>
      <c r="E51" s="34" t="s">
        <v>163</v>
      </c>
      <c r="F51" s="33" t="s">
        <v>164</v>
      </c>
      <c r="G51" s="38" t="s">
        <v>165</v>
      </c>
    </row>
    <row r="52" spans="2:7" ht="18" customHeight="1">
      <c r="B52" s="37" t="s">
        <v>156</v>
      </c>
      <c r="C52" s="32" t="s">
        <v>157</v>
      </c>
      <c r="D52" s="33" t="s">
        <v>166</v>
      </c>
      <c r="E52" s="34" t="s">
        <v>167</v>
      </c>
      <c r="F52" s="33" t="s">
        <v>168</v>
      </c>
      <c r="G52" s="38" t="s">
        <v>169</v>
      </c>
    </row>
    <row r="53" spans="2:7" ht="18" customHeight="1">
      <c r="B53" s="37" t="s">
        <v>156</v>
      </c>
      <c r="C53" s="32" t="s">
        <v>157</v>
      </c>
      <c r="D53" s="33" t="s">
        <v>170</v>
      </c>
      <c r="E53" s="34" t="s">
        <v>171</v>
      </c>
      <c r="F53" s="33" t="s">
        <v>172</v>
      </c>
      <c r="G53" s="38" t="s">
        <v>173</v>
      </c>
    </row>
    <row r="54" spans="2:7" ht="18" customHeight="1">
      <c r="B54" s="37" t="s">
        <v>156</v>
      </c>
      <c r="C54" s="32" t="s">
        <v>157</v>
      </c>
      <c r="D54" s="33" t="s">
        <v>158</v>
      </c>
      <c r="E54" s="34" t="s">
        <v>174</v>
      </c>
      <c r="F54" s="33" t="s">
        <v>160</v>
      </c>
      <c r="G54" s="38" t="s">
        <v>175</v>
      </c>
    </row>
    <row r="55" spans="2:7" ht="18" customHeight="1">
      <c r="B55" s="37" t="s">
        <v>156</v>
      </c>
      <c r="C55" s="32" t="s">
        <v>157</v>
      </c>
      <c r="D55" s="33" t="s">
        <v>176</v>
      </c>
      <c r="E55" s="34" t="s">
        <v>163</v>
      </c>
      <c r="F55" s="33" t="s">
        <v>177</v>
      </c>
      <c r="G55" s="38" t="s">
        <v>165</v>
      </c>
    </row>
    <row r="56" spans="2:7" ht="18" customHeight="1">
      <c r="B56" s="37" t="s">
        <v>156</v>
      </c>
      <c r="C56" s="32" t="s">
        <v>157</v>
      </c>
      <c r="D56" s="33" t="s">
        <v>178</v>
      </c>
      <c r="E56" s="34" t="s">
        <v>179</v>
      </c>
      <c r="F56" s="33" t="s">
        <v>180</v>
      </c>
      <c r="G56" s="38" t="s">
        <v>181</v>
      </c>
    </row>
    <row r="57" spans="2:7" ht="18" customHeight="1">
      <c r="B57" s="37" t="s">
        <v>156</v>
      </c>
      <c r="C57" s="32" t="s">
        <v>157</v>
      </c>
      <c r="D57" s="33" t="s">
        <v>182</v>
      </c>
      <c r="E57" s="34" t="s">
        <v>183</v>
      </c>
      <c r="F57" s="33" t="s">
        <v>184</v>
      </c>
      <c r="G57" s="38" t="s">
        <v>185</v>
      </c>
    </row>
    <row r="58" spans="2:7" ht="18" customHeight="1">
      <c r="B58" s="37" t="s">
        <v>156</v>
      </c>
      <c r="C58" s="32" t="s">
        <v>157</v>
      </c>
      <c r="D58" s="33" t="s">
        <v>186</v>
      </c>
      <c r="E58" s="34" t="s">
        <v>187</v>
      </c>
      <c r="F58" s="33" t="s">
        <v>188</v>
      </c>
      <c r="G58" s="38" t="s">
        <v>189</v>
      </c>
    </row>
    <row r="59" spans="2:7" ht="18" customHeight="1">
      <c r="B59" s="37" t="s">
        <v>156</v>
      </c>
      <c r="C59" s="32" t="s">
        <v>157</v>
      </c>
      <c r="D59" s="33" t="s">
        <v>190</v>
      </c>
      <c r="E59" s="34" t="s">
        <v>191</v>
      </c>
      <c r="F59" s="33" t="s">
        <v>192</v>
      </c>
      <c r="G59" s="38" t="s">
        <v>193</v>
      </c>
    </row>
    <row r="60" spans="2:7" ht="18" customHeight="1">
      <c r="B60" s="37" t="s">
        <v>194</v>
      </c>
      <c r="C60" s="32" t="s">
        <v>195</v>
      </c>
      <c r="D60" s="33" t="s">
        <v>196</v>
      </c>
      <c r="E60" s="34" t="s">
        <v>197</v>
      </c>
      <c r="F60" s="33" t="s">
        <v>198</v>
      </c>
      <c r="G60" s="38" t="s">
        <v>199</v>
      </c>
    </row>
    <row r="61" spans="2:7" ht="18" customHeight="1">
      <c r="B61" s="37" t="s">
        <v>194</v>
      </c>
      <c r="C61" s="32" t="s">
        <v>200</v>
      </c>
      <c r="D61" s="33" t="s">
        <v>201</v>
      </c>
      <c r="E61" s="34" t="s">
        <v>202</v>
      </c>
      <c r="F61" s="33" t="s">
        <v>203</v>
      </c>
      <c r="G61" s="38" t="s">
        <v>204</v>
      </c>
    </row>
    <row r="62" spans="2:7" ht="18" customHeight="1">
      <c r="B62" s="37" t="s">
        <v>194</v>
      </c>
      <c r="C62" s="32" t="s">
        <v>200</v>
      </c>
      <c r="D62" s="33" t="s">
        <v>205</v>
      </c>
      <c r="E62" s="34" t="s">
        <v>206</v>
      </c>
      <c r="F62" s="33" t="s">
        <v>207</v>
      </c>
      <c r="G62" s="38" t="s">
        <v>208</v>
      </c>
    </row>
    <row r="63" spans="2:7" ht="18" customHeight="1">
      <c r="B63" s="37" t="s">
        <v>194</v>
      </c>
      <c r="C63" s="32" t="s">
        <v>200</v>
      </c>
      <c r="D63" s="33" t="s">
        <v>209</v>
      </c>
      <c r="E63" s="34" t="s">
        <v>210</v>
      </c>
      <c r="F63" s="33" t="s">
        <v>211</v>
      </c>
      <c r="G63" s="38" t="s">
        <v>212</v>
      </c>
    </row>
    <row r="64" spans="2:7" ht="18" customHeight="1">
      <c r="B64" s="37" t="s">
        <v>213</v>
      </c>
      <c r="C64" s="32" t="s">
        <v>214</v>
      </c>
      <c r="D64" s="33" t="s">
        <v>215</v>
      </c>
      <c r="E64" s="34" t="s">
        <v>216</v>
      </c>
      <c r="F64" s="33" t="s">
        <v>217</v>
      </c>
      <c r="G64" s="38" t="s">
        <v>218</v>
      </c>
    </row>
    <row r="65" spans="2:7" ht="18" customHeight="1">
      <c r="B65" s="37" t="s">
        <v>219</v>
      </c>
      <c r="C65" s="32" t="s">
        <v>220</v>
      </c>
      <c r="D65" s="33" t="s">
        <v>221</v>
      </c>
      <c r="E65" s="34" t="s">
        <v>222</v>
      </c>
      <c r="F65" s="33" t="s">
        <v>223</v>
      </c>
      <c r="G65" s="38" t="s">
        <v>224</v>
      </c>
    </row>
    <row r="66" spans="2:7" ht="18" customHeight="1">
      <c r="B66" s="37" t="s">
        <v>219</v>
      </c>
      <c r="C66" s="32" t="s">
        <v>220</v>
      </c>
      <c r="D66" s="33" t="s">
        <v>225</v>
      </c>
      <c r="E66" s="34" t="s">
        <v>226</v>
      </c>
      <c r="F66" s="33" t="s">
        <v>227</v>
      </c>
      <c r="G66" s="38" t="s">
        <v>228</v>
      </c>
    </row>
    <row r="67" spans="2:7" ht="18" customHeight="1">
      <c r="B67" s="37" t="s">
        <v>219</v>
      </c>
      <c r="C67" s="32" t="s">
        <v>220</v>
      </c>
      <c r="D67" s="33" t="s">
        <v>229</v>
      </c>
      <c r="E67" s="34" t="s">
        <v>230</v>
      </c>
      <c r="F67" s="33" t="s">
        <v>231</v>
      </c>
      <c r="G67" s="38" t="s">
        <v>232</v>
      </c>
    </row>
    <row r="68" spans="2:7" ht="18" customHeight="1">
      <c r="B68" s="37" t="s">
        <v>219</v>
      </c>
      <c r="C68" s="32" t="s">
        <v>220</v>
      </c>
      <c r="D68" s="33" t="s">
        <v>233</v>
      </c>
      <c r="E68" s="34" t="s">
        <v>234</v>
      </c>
      <c r="F68" s="33" t="s">
        <v>235</v>
      </c>
      <c r="G68" s="38" t="s">
        <v>236</v>
      </c>
    </row>
    <row r="69" spans="2:7" ht="18" customHeight="1">
      <c r="B69" s="37" t="s">
        <v>219</v>
      </c>
      <c r="C69" s="32" t="s">
        <v>220</v>
      </c>
      <c r="D69" s="33" t="s">
        <v>237</v>
      </c>
      <c r="E69" s="34" t="s">
        <v>238</v>
      </c>
      <c r="F69" s="33" t="s">
        <v>239</v>
      </c>
      <c r="G69" s="38" t="s">
        <v>240</v>
      </c>
    </row>
    <row r="70" spans="2:7" ht="18" customHeight="1">
      <c r="B70" s="37" t="s">
        <v>219</v>
      </c>
      <c r="C70" s="32" t="s">
        <v>220</v>
      </c>
      <c r="D70" s="33" t="s">
        <v>241</v>
      </c>
      <c r="E70" s="34" t="s">
        <v>242</v>
      </c>
      <c r="F70" s="33" t="s">
        <v>243</v>
      </c>
      <c r="G70" s="38" t="s">
        <v>244</v>
      </c>
    </row>
    <row r="71" spans="2:7" ht="18" customHeight="1">
      <c r="B71" s="37" t="s">
        <v>219</v>
      </c>
      <c r="C71" s="32" t="s">
        <v>220</v>
      </c>
      <c r="D71" s="33" t="s">
        <v>245</v>
      </c>
      <c r="E71" s="34" t="s">
        <v>246</v>
      </c>
      <c r="F71" s="33" t="s">
        <v>247</v>
      </c>
      <c r="G71" s="38" t="s">
        <v>248</v>
      </c>
    </row>
    <row r="72" spans="2:7" ht="18" customHeight="1">
      <c r="B72" s="37" t="s">
        <v>219</v>
      </c>
      <c r="C72" s="32" t="s">
        <v>249</v>
      </c>
      <c r="D72" s="33" t="s">
        <v>250</v>
      </c>
      <c r="E72" s="34" t="s">
        <v>251</v>
      </c>
      <c r="F72" s="33" t="s">
        <v>252</v>
      </c>
      <c r="G72" s="38" t="s">
        <v>253</v>
      </c>
    </row>
    <row r="73" spans="2:7" ht="18" customHeight="1">
      <c r="B73" s="37" t="s">
        <v>219</v>
      </c>
      <c r="C73" s="32" t="s">
        <v>220</v>
      </c>
      <c r="D73" s="33" t="s">
        <v>254</v>
      </c>
      <c r="E73" s="34" t="s">
        <v>255</v>
      </c>
      <c r="F73" s="33" t="s">
        <v>256</v>
      </c>
      <c r="G73" s="38" t="s">
        <v>257</v>
      </c>
    </row>
    <row r="74" spans="2:7" ht="18" customHeight="1">
      <c r="B74" s="37" t="s">
        <v>219</v>
      </c>
      <c r="C74" s="32" t="s">
        <v>220</v>
      </c>
      <c r="D74" s="33" t="s">
        <v>258</v>
      </c>
      <c r="E74" s="34" t="s">
        <v>259</v>
      </c>
      <c r="F74" s="33" t="s">
        <v>260</v>
      </c>
      <c r="G74" s="38" t="s">
        <v>261</v>
      </c>
    </row>
    <row r="75" spans="2:7" ht="18" customHeight="1">
      <c r="B75" s="37" t="s">
        <v>219</v>
      </c>
      <c r="C75" s="32" t="s">
        <v>220</v>
      </c>
      <c r="D75" s="33" t="s">
        <v>262</v>
      </c>
      <c r="E75" s="34" t="s">
        <v>255</v>
      </c>
      <c r="F75" s="33" t="s">
        <v>263</v>
      </c>
      <c r="G75" s="38" t="s">
        <v>257</v>
      </c>
    </row>
    <row r="76" spans="2:7" ht="18" customHeight="1">
      <c r="B76" s="37" t="s">
        <v>219</v>
      </c>
      <c r="C76" s="32" t="s">
        <v>220</v>
      </c>
      <c r="D76" s="33" t="s">
        <v>264</v>
      </c>
      <c r="E76" s="34" t="s">
        <v>265</v>
      </c>
      <c r="F76" s="33" t="s">
        <v>266</v>
      </c>
      <c r="G76" s="38" t="s">
        <v>267</v>
      </c>
    </row>
    <row r="77" spans="2:7" ht="18" customHeight="1">
      <c r="B77" s="37" t="s">
        <v>219</v>
      </c>
      <c r="C77" s="32" t="s">
        <v>220</v>
      </c>
      <c r="D77" s="33" t="s">
        <v>268</v>
      </c>
      <c r="E77" s="34" t="s">
        <v>269</v>
      </c>
      <c r="F77" s="33" t="s">
        <v>270</v>
      </c>
      <c r="G77" s="38" t="s">
        <v>271</v>
      </c>
    </row>
    <row r="78" spans="2:7" ht="18" customHeight="1">
      <c r="B78" s="37" t="s">
        <v>219</v>
      </c>
      <c r="C78" s="32" t="s">
        <v>220</v>
      </c>
      <c r="D78" s="33" t="s">
        <v>272</v>
      </c>
      <c r="E78" s="34" t="s">
        <v>273</v>
      </c>
      <c r="F78" s="33" t="s">
        <v>274</v>
      </c>
      <c r="G78" s="38" t="s">
        <v>275</v>
      </c>
    </row>
    <row r="79" spans="2:7" ht="18" customHeight="1">
      <c r="B79" s="37" t="s">
        <v>276</v>
      </c>
      <c r="C79" s="32" t="s">
        <v>277</v>
      </c>
      <c r="D79" s="33" t="s">
        <v>278</v>
      </c>
      <c r="E79" s="34" t="s">
        <v>279</v>
      </c>
      <c r="F79" s="33" t="s">
        <v>280</v>
      </c>
      <c r="G79" s="38" t="s">
        <v>281</v>
      </c>
    </row>
    <row r="80" spans="2:7" ht="18" customHeight="1">
      <c r="B80" s="37" t="s">
        <v>282</v>
      </c>
      <c r="C80" s="32" t="s">
        <v>283</v>
      </c>
      <c r="D80" s="33" t="s">
        <v>284</v>
      </c>
      <c r="E80" s="34" t="s">
        <v>285</v>
      </c>
      <c r="F80" s="33" t="s">
        <v>286</v>
      </c>
      <c r="G80" s="38" t="s">
        <v>287</v>
      </c>
    </row>
    <row r="81" spans="2:7" ht="18" customHeight="1">
      <c r="B81" s="37" t="s">
        <v>282</v>
      </c>
      <c r="C81" s="32" t="s">
        <v>283</v>
      </c>
      <c r="D81" s="33" t="s">
        <v>288</v>
      </c>
      <c r="E81" s="34" t="s">
        <v>289</v>
      </c>
      <c r="F81" s="33" t="s">
        <v>290</v>
      </c>
      <c r="G81" s="38" t="s">
        <v>291</v>
      </c>
    </row>
    <row r="82" spans="2:7" ht="18" customHeight="1">
      <c r="B82" s="37" t="s">
        <v>292</v>
      </c>
      <c r="C82" s="32" t="s">
        <v>293</v>
      </c>
      <c r="D82" s="33" t="s">
        <v>294</v>
      </c>
      <c r="E82" s="34" t="s">
        <v>295</v>
      </c>
      <c r="F82" s="33" t="s">
        <v>296</v>
      </c>
      <c r="G82" s="38" t="s">
        <v>297</v>
      </c>
    </row>
    <row r="83" spans="2:7" ht="18" customHeight="1">
      <c r="B83" s="37" t="s">
        <v>292</v>
      </c>
      <c r="C83" s="32" t="s">
        <v>298</v>
      </c>
      <c r="D83" s="33" t="s">
        <v>299</v>
      </c>
      <c r="E83" s="34" t="s">
        <v>300</v>
      </c>
      <c r="F83" s="33" t="s">
        <v>301</v>
      </c>
      <c r="G83" s="38" t="s">
        <v>302</v>
      </c>
    </row>
    <row r="84" spans="2:7" ht="18" customHeight="1">
      <c r="B84" s="37" t="s">
        <v>303</v>
      </c>
      <c r="C84" s="32" t="s">
        <v>293</v>
      </c>
      <c r="D84" s="33" t="s">
        <v>304</v>
      </c>
      <c r="E84" s="34" t="s">
        <v>305</v>
      </c>
      <c r="F84" s="33" t="s">
        <v>306</v>
      </c>
      <c r="G84" s="38" t="s">
        <v>307</v>
      </c>
    </row>
    <row r="85" spans="2:7" ht="18" customHeight="1">
      <c r="B85" s="37" t="s">
        <v>303</v>
      </c>
      <c r="C85" s="32" t="s">
        <v>298</v>
      </c>
      <c r="D85" s="33" t="s">
        <v>308</v>
      </c>
      <c r="E85" s="34" t="s">
        <v>309</v>
      </c>
      <c r="F85" s="33" t="s">
        <v>310</v>
      </c>
      <c r="G85" s="38" t="s">
        <v>311</v>
      </c>
    </row>
    <row r="86" spans="2:7" ht="18" customHeight="1">
      <c r="B86" s="37" t="s">
        <v>303</v>
      </c>
      <c r="C86" s="32" t="s">
        <v>298</v>
      </c>
      <c r="D86" s="33" t="s">
        <v>312</v>
      </c>
      <c r="E86" s="34" t="s">
        <v>313</v>
      </c>
      <c r="F86" s="33" t="s">
        <v>314</v>
      </c>
      <c r="G86" s="38" t="s">
        <v>315</v>
      </c>
    </row>
    <row r="87" spans="2:7" ht="18" customHeight="1">
      <c r="B87" s="37" t="s">
        <v>303</v>
      </c>
      <c r="C87" s="32" t="s">
        <v>298</v>
      </c>
      <c r="D87" s="33" t="s">
        <v>316</v>
      </c>
      <c r="E87" s="34" t="s">
        <v>317</v>
      </c>
      <c r="F87" s="33" t="s">
        <v>318</v>
      </c>
      <c r="G87" s="38" t="s">
        <v>319</v>
      </c>
    </row>
    <row r="88" spans="2:7" ht="18" customHeight="1">
      <c r="B88" s="37" t="s">
        <v>303</v>
      </c>
      <c r="C88" s="32" t="s">
        <v>298</v>
      </c>
      <c r="D88" s="33" t="s">
        <v>320</v>
      </c>
      <c r="E88" s="34" t="s">
        <v>321</v>
      </c>
      <c r="F88" s="33" t="s">
        <v>322</v>
      </c>
      <c r="G88" s="38" t="s">
        <v>323</v>
      </c>
    </row>
    <row r="89" spans="2:7" ht="18" customHeight="1">
      <c r="B89" s="37" t="s">
        <v>303</v>
      </c>
      <c r="C89" s="32" t="s">
        <v>298</v>
      </c>
      <c r="D89" s="33" t="s">
        <v>324</v>
      </c>
      <c r="E89" s="34" t="s">
        <v>325</v>
      </c>
      <c r="F89" s="33" t="s">
        <v>326</v>
      </c>
      <c r="G89" s="38" t="s">
        <v>327</v>
      </c>
    </row>
    <row r="90" spans="2:7" ht="18" customHeight="1">
      <c r="B90" s="37" t="s">
        <v>303</v>
      </c>
      <c r="C90" s="32" t="s">
        <v>298</v>
      </c>
      <c r="D90" s="33" t="s">
        <v>328</v>
      </c>
      <c r="E90" s="34" t="s">
        <v>329</v>
      </c>
      <c r="F90" s="33" t="s">
        <v>330</v>
      </c>
      <c r="G90" s="38" t="s">
        <v>331</v>
      </c>
    </row>
    <row r="91" spans="2:7" ht="18" customHeight="1">
      <c r="B91" s="37" t="s">
        <v>303</v>
      </c>
      <c r="C91" s="32" t="s">
        <v>298</v>
      </c>
      <c r="D91" s="33" t="s">
        <v>332</v>
      </c>
      <c r="E91" s="34" t="s">
        <v>333</v>
      </c>
      <c r="F91" s="33" t="s">
        <v>334</v>
      </c>
      <c r="G91" s="38" t="s">
        <v>335</v>
      </c>
    </row>
    <row r="92" spans="2:7" ht="18" customHeight="1">
      <c r="B92" s="37" t="s">
        <v>303</v>
      </c>
      <c r="C92" s="32" t="s">
        <v>298</v>
      </c>
      <c r="D92" s="33" t="s">
        <v>336</v>
      </c>
      <c r="E92" s="34" t="s">
        <v>337</v>
      </c>
      <c r="F92" s="33" t="s">
        <v>338</v>
      </c>
      <c r="G92" s="38" t="s">
        <v>339</v>
      </c>
    </row>
    <row r="93" spans="2:7" ht="18" customHeight="1">
      <c r="B93" s="37" t="s">
        <v>303</v>
      </c>
      <c r="C93" s="32" t="s">
        <v>298</v>
      </c>
      <c r="D93" s="33" t="s">
        <v>340</v>
      </c>
      <c r="E93" s="34" t="s">
        <v>341</v>
      </c>
      <c r="F93" s="33" t="s">
        <v>342</v>
      </c>
      <c r="G93" s="38" t="s">
        <v>343</v>
      </c>
    </row>
    <row r="94" spans="2:7" ht="18" customHeight="1">
      <c r="B94" s="37" t="s">
        <v>303</v>
      </c>
      <c r="C94" s="32" t="s">
        <v>293</v>
      </c>
      <c r="D94" s="33" t="s">
        <v>344</v>
      </c>
      <c r="E94" s="34" t="s">
        <v>345</v>
      </c>
      <c r="F94" s="33" t="s">
        <v>346</v>
      </c>
      <c r="G94" s="38" t="s">
        <v>347</v>
      </c>
    </row>
    <row r="95" spans="2:7" ht="18" customHeight="1">
      <c r="B95" s="37" t="s">
        <v>303</v>
      </c>
      <c r="C95" s="32" t="s">
        <v>298</v>
      </c>
      <c r="D95" s="33" t="s">
        <v>348</v>
      </c>
      <c r="E95" s="34" t="s">
        <v>349</v>
      </c>
      <c r="F95" s="33" t="s">
        <v>350</v>
      </c>
      <c r="G95" s="38" t="s">
        <v>351</v>
      </c>
    </row>
    <row r="96" spans="2:7" ht="18" customHeight="1">
      <c r="B96" s="37" t="s">
        <v>303</v>
      </c>
      <c r="C96" s="32" t="s">
        <v>298</v>
      </c>
      <c r="D96" s="33" t="s">
        <v>352</v>
      </c>
      <c r="E96" s="34" t="s">
        <v>353</v>
      </c>
      <c r="F96" s="33" t="s">
        <v>354</v>
      </c>
      <c r="G96" s="38" t="s">
        <v>355</v>
      </c>
    </row>
    <row r="97" spans="2:7" ht="18" customHeight="1">
      <c r="B97" s="37" t="s">
        <v>303</v>
      </c>
      <c r="C97" s="32" t="s">
        <v>298</v>
      </c>
      <c r="D97" s="33" t="s">
        <v>356</v>
      </c>
      <c r="E97" s="34" t="s">
        <v>357</v>
      </c>
      <c r="F97" s="33" t="s">
        <v>358</v>
      </c>
      <c r="G97" s="38" t="s">
        <v>359</v>
      </c>
    </row>
    <row r="98" spans="2:7" ht="18" customHeight="1">
      <c r="B98" s="37" t="s">
        <v>303</v>
      </c>
      <c r="C98" s="32" t="s">
        <v>298</v>
      </c>
      <c r="D98" s="33" t="s">
        <v>360</v>
      </c>
      <c r="E98" s="34" t="s">
        <v>361</v>
      </c>
      <c r="F98" s="33" t="s">
        <v>362</v>
      </c>
      <c r="G98" s="38" t="s">
        <v>363</v>
      </c>
    </row>
    <row r="99" spans="2:7" ht="18" customHeight="1">
      <c r="B99" s="37" t="s">
        <v>303</v>
      </c>
      <c r="C99" s="32" t="s">
        <v>298</v>
      </c>
      <c r="D99" s="33" t="s">
        <v>364</v>
      </c>
      <c r="E99" s="34" t="s">
        <v>365</v>
      </c>
      <c r="F99" s="33" t="s">
        <v>366</v>
      </c>
      <c r="G99" s="38" t="s">
        <v>367</v>
      </c>
    </row>
    <row r="100" spans="2:7" ht="18" customHeight="1">
      <c r="B100" s="37" t="s">
        <v>303</v>
      </c>
      <c r="C100" s="32" t="s">
        <v>298</v>
      </c>
      <c r="D100" s="33" t="s">
        <v>368</v>
      </c>
      <c r="E100" s="34" t="s">
        <v>369</v>
      </c>
      <c r="F100" s="33" t="s">
        <v>370</v>
      </c>
      <c r="G100" s="38" t="s">
        <v>371</v>
      </c>
    </row>
    <row r="101" spans="2:7" ht="18" customHeight="1">
      <c r="B101" s="37" t="s">
        <v>303</v>
      </c>
      <c r="C101" s="32" t="s">
        <v>298</v>
      </c>
      <c r="D101" s="33" t="s">
        <v>372</v>
      </c>
      <c r="E101" s="34" t="s">
        <v>373</v>
      </c>
      <c r="F101" s="33" t="s">
        <v>374</v>
      </c>
      <c r="G101" s="38" t="s">
        <v>375</v>
      </c>
    </row>
    <row r="102" spans="2:7" ht="18" customHeight="1">
      <c r="B102" s="37" t="s">
        <v>303</v>
      </c>
      <c r="C102" s="32" t="s">
        <v>298</v>
      </c>
      <c r="D102" s="33" t="s">
        <v>376</v>
      </c>
      <c r="E102" s="34" t="s">
        <v>377</v>
      </c>
      <c r="F102" s="33" t="s">
        <v>378</v>
      </c>
      <c r="G102" s="38" t="s">
        <v>379</v>
      </c>
    </row>
    <row r="103" spans="2:7" ht="18" customHeight="1">
      <c r="B103" s="37" t="s">
        <v>303</v>
      </c>
      <c r="C103" s="32" t="s">
        <v>293</v>
      </c>
      <c r="D103" s="33" t="s">
        <v>380</v>
      </c>
      <c r="E103" s="34" t="s">
        <v>381</v>
      </c>
      <c r="F103" s="33" t="s">
        <v>382</v>
      </c>
      <c r="G103" s="38" t="s">
        <v>383</v>
      </c>
    </row>
    <row r="104" spans="2:7" ht="18" customHeight="1">
      <c r="B104" s="37" t="s">
        <v>303</v>
      </c>
      <c r="C104" s="32" t="s">
        <v>293</v>
      </c>
      <c r="D104" s="33" t="s">
        <v>384</v>
      </c>
      <c r="E104" s="34" t="s">
        <v>385</v>
      </c>
      <c r="F104" s="33" t="s">
        <v>386</v>
      </c>
      <c r="G104" s="38" t="s">
        <v>387</v>
      </c>
    </row>
    <row r="105" spans="2:7" ht="18" customHeight="1">
      <c r="B105" s="37" t="s">
        <v>303</v>
      </c>
      <c r="C105" s="32" t="s">
        <v>293</v>
      </c>
      <c r="D105" s="33" t="s">
        <v>388</v>
      </c>
      <c r="E105" s="34" t="s">
        <v>389</v>
      </c>
      <c r="F105" s="33" t="s">
        <v>390</v>
      </c>
      <c r="G105" s="38" t="s">
        <v>391</v>
      </c>
    </row>
    <row r="106" spans="2:7" ht="18" customHeight="1">
      <c r="B106" s="37" t="s">
        <v>303</v>
      </c>
      <c r="C106" s="32" t="s">
        <v>298</v>
      </c>
      <c r="D106" s="33" t="s">
        <v>392</v>
      </c>
      <c r="E106" s="34" t="s">
        <v>349</v>
      </c>
      <c r="F106" s="33" t="s">
        <v>393</v>
      </c>
      <c r="G106" s="38" t="s">
        <v>394</v>
      </c>
    </row>
    <row r="107" spans="2:7" ht="18" customHeight="1">
      <c r="B107" s="37" t="s">
        <v>303</v>
      </c>
      <c r="C107" s="32" t="s">
        <v>298</v>
      </c>
      <c r="D107" s="33" t="s">
        <v>395</v>
      </c>
      <c r="E107" s="34" t="s">
        <v>396</v>
      </c>
      <c r="F107" s="33" t="s">
        <v>397</v>
      </c>
      <c r="G107" s="38" t="s">
        <v>398</v>
      </c>
    </row>
    <row r="108" spans="2:7" ht="18" customHeight="1">
      <c r="B108" s="37" t="s">
        <v>303</v>
      </c>
      <c r="C108" s="32" t="s">
        <v>298</v>
      </c>
      <c r="D108" s="33" t="s">
        <v>399</v>
      </c>
      <c r="E108" s="34" t="s">
        <v>400</v>
      </c>
      <c r="F108" s="33" t="s">
        <v>401</v>
      </c>
      <c r="G108" s="38" t="s">
        <v>402</v>
      </c>
    </row>
    <row r="109" spans="2:7" ht="18" customHeight="1">
      <c r="B109" s="37" t="s">
        <v>303</v>
      </c>
      <c r="C109" s="32" t="s">
        <v>298</v>
      </c>
      <c r="D109" s="33" t="s">
        <v>403</v>
      </c>
      <c r="E109" s="34" t="s">
        <v>404</v>
      </c>
      <c r="F109" s="33" t="s">
        <v>405</v>
      </c>
      <c r="G109" s="38" t="s">
        <v>406</v>
      </c>
    </row>
    <row r="110" spans="2:7" ht="18" customHeight="1">
      <c r="B110" s="37" t="s">
        <v>303</v>
      </c>
      <c r="C110" s="32" t="s">
        <v>293</v>
      </c>
      <c r="D110" s="33" t="s">
        <v>407</v>
      </c>
      <c r="E110" s="34" t="s">
        <v>408</v>
      </c>
      <c r="F110" s="33" t="s">
        <v>409</v>
      </c>
      <c r="G110" s="38" t="s">
        <v>410</v>
      </c>
    </row>
    <row r="111" spans="2:7" ht="18" customHeight="1">
      <c r="B111" s="37" t="s">
        <v>303</v>
      </c>
      <c r="C111" s="32" t="s">
        <v>293</v>
      </c>
      <c r="D111" s="33" t="s">
        <v>411</v>
      </c>
      <c r="E111" s="34" t="s">
        <v>412</v>
      </c>
      <c r="F111" s="33" t="s">
        <v>413</v>
      </c>
      <c r="G111" s="38" t="s">
        <v>414</v>
      </c>
    </row>
    <row r="112" spans="2:7" ht="18" customHeight="1">
      <c r="B112" s="37" t="s">
        <v>303</v>
      </c>
      <c r="C112" s="32" t="s">
        <v>298</v>
      </c>
      <c r="D112" s="33" t="s">
        <v>415</v>
      </c>
      <c r="E112" s="34" t="s">
        <v>416</v>
      </c>
      <c r="F112" s="33" t="s">
        <v>417</v>
      </c>
      <c r="G112" s="38" t="s">
        <v>418</v>
      </c>
    </row>
    <row r="113" spans="2:7" ht="18" customHeight="1">
      <c r="B113" s="37" t="s">
        <v>303</v>
      </c>
      <c r="C113" s="32" t="s">
        <v>293</v>
      </c>
      <c r="D113" s="33" t="s">
        <v>419</v>
      </c>
      <c r="E113" s="34" t="s">
        <v>420</v>
      </c>
      <c r="F113" s="33" t="s">
        <v>421</v>
      </c>
      <c r="G113" s="38" t="s">
        <v>422</v>
      </c>
    </row>
    <row r="114" spans="2:7" ht="18" customHeight="1">
      <c r="B114" s="37" t="s">
        <v>303</v>
      </c>
      <c r="C114" s="32" t="s">
        <v>293</v>
      </c>
      <c r="D114" s="33" t="s">
        <v>423</v>
      </c>
      <c r="E114" s="34" t="s">
        <v>424</v>
      </c>
      <c r="F114" s="33" t="s">
        <v>425</v>
      </c>
      <c r="G114" s="38" t="s">
        <v>426</v>
      </c>
    </row>
    <row r="115" spans="2:7" ht="18" customHeight="1">
      <c r="B115" s="37" t="s">
        <v>303</v>
      </c>
      <c r="C115" s="32" t="s">
        <v>298</v>
      </c>
      <c r="D115" s="33" t="s">
        <v>427</v>
      </c>
      <c r="E115" s="34" t="s">
        <v>428</v>
      </c>
      <c r="F115" s="33" t="s">
        <v>429</v>
      </c>
      <c r="G115" s="38" t="s">
        <v>430</v>
      </c>
    </row>
    <row r="116" spans="2:7" ht="18" customHeight="1">
      <c r="B116" s="37" t="s">
        <v>303</v>
      </c>
      <c r="C116" s="32" t="s">
        <v>298</v>
      </c>
      <c r="D116" s="33" t="s">
        <v>431</v>
      </c>
      <c r="E116" s="34" t="s">
        <v>424</v>
      </c>
      <c r="F116" s="33" t="s">
        <v>432</v>
      </c>
      <c r="G116" s="38" t="s">
        <v>426</v>
      </c>
    </row>
    <row r="117" spans="2:7" ht="18" customHeight="1">
      <c r="B117" s="37" t="s">
        <v>303</v>
      </c>
      <c r="C117" s="32" t="s">
        <v>298</v>
      </c>
      <c r="D117" s="33" t="s">
        <v>433</v>
      </c>
      <c r="E117" s="34" t="s">
        <v>434</v>
      </c>
      <c r="F117" s="33" t="s">
        <v>435</v>
      </c>
      <c r="G117" s="38" t="s">
        <v>436</v>
      </c>
    </row>
    <row r="118" spans="2:7" ht="18" customHeight="1">
      <c r="B118" s="37" t="s">
        <v>303</v>
      </c>
      <c r="C118" s="32" t="s">
        <v>298</v>
      </c>
      <c r="D118" s="33" t="s">
        <v>437</v>
      </c>
      <c r="E118" s="34" t="s">
        <v>438</v>
      </c>
      <c r="F118" s="33" t="s">
        <v>439</v>
      </c>
      <c r="G118" s="38" t="s">
        <v>440</v>
      </c>
    </row>
    <row r="119" spans="2:7" ht="18" customHeight="1">
      <c r="B119" s="37" t="s">
        <v>303</v>
      </c>
      <c r="C119" s="32" t="s">
        <v>298</v>
      </c>
      <c r="D119" s="33" t="s">
        <v>441</v>
      </c>
      <c r="E119" s="34" t="s">
        <v>442</v>
      </c>
      <c r="F119" s="33" t="s">
        <v>443</v>
      </c>
      <c r="G119" s="38" t="s">
        <v>444</v>
      </c>
    </row>
    <row r="120" spans="2:7" ht="18" customHeight="1">
      <c r="B120" s="37" t="s">
        <v>303</v>
      </c>
      <c r="C120" s="32" t="s">
        <v>293</v>
      </c>
      <c r="D120" s="33" t="s">
        <v>445</v>
      </c>
      <c r="E120" s="34" t="s">
        <v>434</v>
      </c>
      <c r="F120" s="33" t="s">
        <v>446</v>
      </c>
      <c r="G120" s="38" t="s">
        <v>436</v>
      </c>
    </row>
    <row r="121" spans="2:7" ht="18" customHeight="1">
      <c r="B121" s="37" t="s">
        <v>303</v>
      </c>
      <c r="C121" s="32" t="s">
        <v>298</v>
      </c>
      <c r="D121" s="33" t="s">
        <v>447</v>
      </c>
      <c r="E121" s="34" t="s">
        <v>448</v>
      </c>
      <c r="F121" s="33" t="s">
        <v>449</v>
      </c>
      <c r="G121" s="38" t="s">
        <v>450</v>
      </c>
    </row>
    <row r="122" spans="2:7" ht="18" customHeight="1">
      <c r="B122" s="37" t="s">
        <v>303</v>
      </c>
      <c r="C122" s="32" t="s">
        <v>298</v>
      </c>
      <c r="D122" s="33" t="s">
        <v>451</v>
      </c>
      <c r="E122" s="34" t="s">
        <v>452</v>
      </c>
      <c r="F122" s="33" t="s">
        <v>453</v>
      </c>
      <c r="G122" s="38" t="s">
        <v>454</v>
      </c>
    </row>
    <row r="123" spans="2:7" ht="18" customHeight="1">
      <c r="B123" s="37" t="s">
        <v>303</v>
      </c>
      <c r="C123" s="32" t="s">
        <v>298</v>
      </c>
      <c r="D123" s="33" t="s">
        <v>455</v>
      </c>
      <c r="E123" s="34" t="s">
        <v>456</v>
      </c>
      <c r="F123" s="33" t="s">
        <v>457</v>
      </c>
      <c r="G123" s="38" t="s">
        <v>458</v>
      </c>
    </row>
    <row r="124" spans="2:7" ht="18" customHeight="1">
      <c r="B124" s="37" t="s">
        <v>303</v>
      </c>
      <c r="C124" s="32" t="s">
        <v>298</v>
      </c>
      <c r="D124" s="33" t="s">
        <v>459</v>
      </c>
      <c r="E124" s="34" t="s">
        <v>460</v>
      </c>
      <c r="F124" s="33" t="s">
        <v>461</v>
      </c>
      <c r="G124" s="38" t="s">
        <v>462</v>
      </c>
    </row>
    <row r="125" spans="2:7" ht="18" customHeight="1">
      <c r="B125" s="37" t="s">
        <v>303</v>
      </c>
      <c r="C125" s="32" t="s">
        <v>298</v>
      </c>
      <c r="D125" s="33" t="s">
        <v>463</v>
      </c>
      <c r="E125" s="34" t="s">
        <v>464</v>
      </c>
      <c r="F125" s="33" t="s">
        <v>465</v>
      </c>
      <c r="G125" s="38" t="s">
        <v>466</v>
      </c>
    </row>
    <row r="126" spans="2:7" ht="18" customHeight="1">
      <c r="B126" s="37" t="s">
        <v>303</v>
      </c>
      <c r="C126" s="32" t="s">
        <v>293</v>
      </c>
      <c r="D126" s="33" t="s">
        <v>467</v>
      </c>
      <c r="E126" s="34" t="s">
        <v>456</v>
      </c>
      <c r="F126" s="33" t="s">
        <v>468</v>
      </c>
      <c r="G126" s="38" t="s">
        <v>458</v>
      </c>
    </row>
    <row r="127" spans="2:7" ht="18" customHeight="1">
      <c r="B127" s="37" t="s">
        <v>303</v>
      </c>
      <c r="C127" s="32" t="s">
        <v>298</v>
      </c>
      <c r="D127" s="33" t="s">
        <v>469</v>
      </c>
      <c r="E127" s="34" t="s">
        <v>470</v>
      </c>
      <c r="F127" s="33" t="s">
        <v>471</v>
      </c>
      <c r="G127" s="38" t="s">
        <v>472</v>
      </c>
    </row>
    <row r="128" spans="2:7" ht="18" customHeight="1">
      <c r="B128" s="37" t="s">
        <v>303</v>
      </c>
      <c r="C128" s="32" t="s">
        <v>298</v>
      </c>
      <c r="D128" s="33" t="s">
        <v>473</v>
      </c>
      <c r="E128" s="34" t="s">
        <v>474</v>
      </c>
      <c r="F128" s="33" t="s">
        <v>475</v>
      </c>
      <c r="G128" s="38" t="s">
        <v>476</v>
      </c>
    </row>
    <row r="129" spans="2:7" ht="18" customHeight="1">
      <c r="B129" s="37" t="s">
        <v>303</v>
      </c>
      <c r="C129" s="32" t="s">
        <v>298</v>
      </c>
      <c r="D129" s="33" t="s">
        <v>477</v>
      </c>
      <c r="E129" s="34" t="s">
        <v>478</v>
      </c>
      <c r="F129" s="33" t="s">
        <v>479</v>
      </c>
      <c r="G129" s="38" t="s">
        <v>480</v>
      </c>
    </row>
    <row r="130" spans="2:7" ht="18" customHeight="1">
      <c r="B130" s="37" t="s">
        <v>303</v>
      </c>
      <c r="C130" s="32" t="s">
        <v>293</v>
      </c>
      <c r="D130" s="33" t="s">
        <v>481</v>
      </c>
      <c r="E130" s="34" t="s">
        <v>482</v>
      </c>
      <c r="F130" s="33" t="s">
        <v>483</v>
      </c>
      <c r="G130" s="38" t="s">
        <v>484</v>
      </c>
    </row>
    <row r="131" spans="2:7" ht="18" customHeight="1">
      <c r="B131" s="37" t="s">
        <v>292</v>
      </c>
      <c r="C131" s="32" t="s">
        <v>293</v>
      </c>
      <c r="D131" s="33" t="s">
        <v>485</v>
      </c>
      <c r="E131" s="34" t="s">
        <v>486</v>
      </c>
      <c r="F131" s="33" t="s">
        <v>487</v>
      </c>
      <c r="G131" s="38" t="s">
        <v>488</v>
      </c>
    </row>
    <row r="132" spans="2:7" ht="18" customHeight="1">
      <c r="B132" s="37" t="s">
        <v>292</v>
      </c>
      <c r="C132" s="32" t="s">
        <v>298</v>
      </c>
      <c r="D132" s="33" t="s">
        <v>489</v>
      </c>
      <c r="E132" s="34" t="s">
        <v>416</v>
      </c>
      <c r="F132" s="33" t="s">
        <v>490</v>
      </c>
      <c r="G132" s="38" t="s">
        <v>418</v>
      </c>
    </row>
    <row r="133" spans="2:7" ht="18" customHeight="1">
      <c r="B133" s="37" t="s">
        <v>303</v>
      </c>
      <c r="C133" s="32" t="s">
        <v>298</v>
      </c>
      <c r="D133" s="33" t="s">
        <v>491</v>
      </c>
      <c r="E133" s="34" t="s">
        <v>456</v>
      </c>
      <c r="F133" s="33" t="s">
        <v>492</v>
      </c>
      <c r="G133" s="38" t="s">
        <v>458</v>
      </c>
    </row>
    <row r="134" spans="2:7" ht="18" customHeight="1">
      <c r="B134" s="37" t="s">
        <v>303</v>
      </c>
      <c r="C134" s="32" t="s">
        <v>298</v>
      </c>
      <c r="D134" s="33" t="s">
        <v>493</v>
      </c>
      <c r="E134" s="34" t="s">
        <v>448</v>
      </c>
      <c r="F134" s="33" t="s">
        <v>494</v>
      </c>
      <c r="G134" s="38" t="s">
        <v>450</v>
      </c>
    </row>
    <row r="135" spans="2:7" ht="18" customHeight="1">
      <c r="B135" s="37" t="s">
        <v>303</v>
      </c>
      <c r="C135" s="32" t="s">
        <v>298</v>
      </c>
      <c r="D135" s="33" t="s">
        <v>495</v>
      </c>
      <c r="E135" s="34" t="s">
        <v>420</v>
      </c>
      <c r="F135" s="33" t="s">
        <v>496</v>
      </c>
      <c r="G135" s="38" t="s">
        <v>422</v>
      </c>
    </row>
    <row r="136" spans="2:7" ht="18" customHeight="1">
      <c r="B136" s="37" t="s">
        <v>292</v>
      </c>
      <c r="C136" s="32" t="s">
        <v>298</v>
      </c>
      <c r="D136" s="33" t="s">
        <v>497</v>
      </c>
      <c r="E136" s="34" t="s">
        <v>486</v>
      </c>
      <c r="F136" s="33" t="s">
        <v>498</v>
      </c>
      <c r="G136" s="38" t="s">
        <v>488</v>
      </c>
    </row>
    <row r="137" spans="2:7" ht="18" customHeight="1">
      <c r="B137" s="37" t="s">
        <v>292</v>
      </c>
      <c r="C137" s="32" t="s">
        <v>298</v>
      </c>
      <c r="D137" s="33" t="s">
        <v>499</v>
      </c>
      <c r="E137" s="34" t="s">
        <v>500</v>
      </c>
      <c r="F137" s="33" t="s">
        <v>501</v>
      </c>
      <c r="G137" s="38" t="s">
        <v>502</v>
      </c>
    </row>
    <row r="138" spans="2:7" ht="18" customHeight="1">
      <c r="B138" s="37" t="s">
        <v>292</v>
      </c>
      <c r="C138" s="32" t="s">
        <v>293</v>
      </c>
      <c r="D138" s="33" t="s">
        <v>503</v>
      </c>
      <c r="E138" s="34" t="s">
        <v>442</v>
      </c>
      <c r="F138" s="33" t="s">
        <v>504</v>
      </c>
      <c r="G138" s="38" t="s">
        <v>444</v>
      </c>
    </row>
    <row r="139" spans="2:7" ht="18" customHeight="1">
      <c r="B139" s="37" t="s">
        <v>292</v>
      </c>
      <c r="C139" s="32" t="s">
        <v>298</v>
      </c>
      <c r="D139" s="33" t="s">
        <v>505</v>
      </c>
      <c r="E139" s="34" t="s">
        <v>506</v>
      </c>
      <c r="F139" s="33" t="s">
        <v>507</v>
      </c>
      <c r="G139" s="38" t="s">
        <v>508</v>
      </c>
    </row>
    <row r="140" spans="2:7" ht="18" customHeight="1">
      <c r="B140" s="37" t="s">
        <v>292</v>
      </c>
      <c r="C140" s="32" t="s">
        <v>298</v>
      </c>
      <c r="D140" s="33" t="s">
        <v>509</v>
      </c>
      <c r="E140" s="34" t="s">
        <v>456</v>
      </c>
      <c r="F140" s="33" t="s">
        <v>510</v>
      </c>
      <c r="G140" s="38" t="s">
        <v>458</v>
      </c>
    </row>
    <row r="141" spans="2:7" ht="18" customHeight="1">
      <c r="B141" s="37" t="s">
        <v>292</v>
      </c>
      <c r="C141" s="32" t="s">
        <v>298</v>
      </c>
      <c r="D141" s="33" t="s">
        <v>511</v>
      </c>
      <c r="E141" s="34" t="s">
        <v>512</v>
      </c>
      <c r="F141" s="33" t="s">
        <v>513</v>
      </c>
      <c r="G141" s="38" t="s">
        <v>514</v>
      </c>
    </row>
    <row r="142" spans="2:7" ht="18" customHeight="1">
      <c r="B142" s="37" t="s">
        <v>292</v>
      </c>
      <c r="C142" s="32" t="s">
        <v>298</v>
      </c>
      <c r="D142" s="33" t="s">
        <v>515</v>
      </c>
      <c r="E142" s="34" t="s">
        <v>516</v>
      </c>
      <c r="F142" s="33" t="s">
        <v>517</v>
      </c>
      <c r="G142" s="38" t="s">
        <v>518</v>
      </c>
    </row>
    <row r="143" spans="2:7" ht="18" customHeight="1">
      <c r="B143" s="37" t="s">
        <v>303</v>
      </c>
      <c r="C143" s="32" t="s">
        <v>298</v>
      </c>
      <c r="D143" s="33" t="s">
        <v>519</v>
      </c>
      <c r="E143" s="34" t="s">
        <v>520</v>
      </c>
      <c r="F143" s="33" t="s">
        <v>521</v>
      </c>
      <c r="G143" s="38" t="s">
        <v>522</v>
      </c>
    </row>
    <row r="144" spans="2:7" ht="18" customHeight="1">
      <c r="B144" s="37" t="s">
        <v>303</v>
      </c>
      <c r="C144" s="32" t="s">
        <v>298</v>
      </c>
      <c r="D144" s="33" t="s">
        <v>523</v>
      </c>
      <c r="E144" s="34" t="s">
        <v>524</v>
      </c>
      <c r="F144" s="33" t="s">
        <v>525</v>
      </c>
      <c r="G144" s="38" t="s">
        <v>526</v>
      </c>
    </row>
    <row r="145" spans="2:7" ht="18" customHeight="1">
      <c r="B145" s="37" t="s">
        <v>303</v>
      </c>
      <c r="C145" s="32" t="s">
        <v>298</v>
      </c>
      <c r="D145" s="33" t="s">
        <v>527</v>
      </c>
      <c r="E145" s="34" t="s">
        <v>528</v>
      </c>
      <c r="F145" s="33" t="s">
        <v>529</v>
      </c>
      <c r="G145" s="38" t="s">
        <v>530</v>
      </c>
    </row>
    <row r="146" spans="2:7" ht="18" customHeight="1">
      <c r="B146" s="37" t="s">
        <v>303</v>
      </c>
      <c r="C146" s="32" t="s">
        <v>298</v>
      </c>
      <c r="D146" s="33" t="s">
        <v>531</v>
      </c>
      <c r="E146" s="34" t="s">
        <v>532</v>
      </c>
      <c r="F146" s="33" t="s">
        <v>533</v>
      </c>
      <c r="G146" s="38" t="s">
        <v>534</v>
      </c>
    </row>
    <row r="147" spans="2:7" ht="18" customHeight="1">
      <c r="B147" s="37" t="s">
        <v>292</v>
      </c>
      <c r="C147" s="32" t="s">
        <v>298</v>
      </c>
      <c r="D147" s="33" t="s">
        <v>535</v>
      </c>
      <c r="E147" s="34" t="s">
        <v>536</v>
      </c>
      <c r="F147" s="33" t="s">
        <v>537</v>
      </c>
      <c r="G147" s="38" t="s">
        <v>538</v>
      </c>
    </row>
    <row r="148" spans="2:7" ht="18" customHeight="1">
      <c r="B148" s="37" t="s">
        <v>292</v>
      </c>
      <c r="C148" s="32" t="s">
        <v>298</v>
      </c>
      <c r="D148" s="33" t="s">
        <v>539</v>
      </c>
      <c r="E148" s="34" t="s">
        <v>442</v>
      </c>
      <c r="F148" s="33" t="s">
        <v>540</v>
      </c>
      <c r="G148" s="38" t="s">
        <v>444</v>
      </c>
    </row>
    <row r="149" spans="2:7" ht="18" customHeight="1">
      <c r="B149" s="37" t="s">
        <v>303</v>
      </c>
      <c r="C149" s="32" t="s">
        <v>298</v>
      </c>
      <c r="D149" s="33" t="s">
        <v>541</v>
      </c>
      <c r="E149" s="34" t="s">
        <v>542</v>
      </c>
      <c r="F149" s="33" t="s">
        <v>543</v>
      </c>
      <c r="G149" s="38" t="s">
        <v>544</v>
      </c>
    </row>
    <row r="150" spans="2:7" ht="18" customHeight="1">
      <c r="B150" s="37" t="s">
        <v>303</v>
      </c>
      <c r="C150" s="32" t="s">
        <v>298</v>
      </c>
      <c r="D150" s="33" t="s">
        <v>344</v>
      </c>
      <c r="E150" s="34" t="s">
        <v>545</v>
      </c>
      <c r="F150" s="33" t="s">
        <v>546</v>
      </c>
      <c r="G150" s="38" t="s">
        <v>547</v>
      </c>
    </row>
    <row r="151" spans="2:7" ht="18" customHeight="1">
      <c r="B151" s="37" t="s">
        <v>292</v>
      </c>
      <c r="C151" s="32" t="s">
        <v>293</v>
      </c>
      <c r="D151" s="33" t="s">
        <v>548</v>
      </c>
      <c r="E151" s="34" t="s">
        <v>549</v>
      </c>
      <c r="F151" s="33" t="s">
        <v>550</v>
      </c>
      <c r="G151" s="38" t="s">
        <v>551</v>
      </c>
    </row>
    <row r="152" spans="2:7" ht="18" customHeight="1">
      <c r="B152" s="37" t="s">
        <v>292</v>
      </c>
      <c r="C152" s="32" t="s">
        <v>552</v>
      </c>
      <c r="D152" s="33" t="s">
        <v>553</v>
      </c>
      <c r="E152" s="34" t="s">
        <v>554</v>
      </c>
      <c r="F152" s="33" t="s">
        <v>555</v>
      </c>
      <c r="G152" s="38" t="s">
        <v>556</v>
      </c>
    </row>
    <row r="153" spans="2:7" ht="18" customHeight="1">
      <c r="B153" s="37" t="s">
        <v>292</v>
      </c>
      <c r="C153" s="32" t="s">
        <v>298</v>
      </c>
      <c r="D153" s="33" t="s">
        <v>557</v>
      </c>
      <c r="E153" s="34" t="s">
        <v>558</v>
      </c>
      <c r="F153" s="33" t="s">
        <v>559</v>
      </c>
      <c r="G153" s="38" t="s">
        <v>560</v>
      </c>
    </row>
    <row r="154" spans="2:7" ht="18" customHeight="1">
      <c r="B154" s="37" t="s">
        <v>292</v>
      </c>
      <c r="C154" s="32" t="s">
        <v>298</v>
      </c>
      <c r="D154" s="33" t="s">
        <v>561</v>
      </c>
      <c r="E154" s="34" t="s">
        <v>562</v>
      </c>
      <c r="F154" s="33" t="s">
        <v>563</v>
      </c>
      <c r="G154" s="38" t="s">
        <v>564</v>
      </c>
    </row>
    <row r="155" spans="2:7" ht="18" customHeight="1">
      <c r="B155" s="37" t="s">
        <v>303</v>
      </c>
      <c r="C155" s="32" t="s">
        <v>298</v>
      </c>
      <c r="D155" s="33" t="s">
        <v>565</v>
      </c>
      <c r="E155" s="34" t="s">
        <v>464</v>
      </c>
      <c r="F155" s="33" t="s">
        <v>566</v>
      </c>
      <c r="G155" s="38" t="s">
        <v>466</v>
      </c>
    </row>
    <row r="156" spans="2:7" ht="18" customHeight="1">
      <c r="B156" s="37" t="s">
        <v>303</v>
      </c>
      <c r="C156" s="32" t="s">
        <v>298</v>
      </c>
      <c r="D156" s="33" t="s">
        <v>567</v>
      </c>
      <c r="E156" s="34" t="s">
        <v>36</v>
      </c>
      <c r="F156" s="33" t="s">
        <v>568</v>
      </c>
      <c r="G156" s="38" t="s">
        <v>569</v>
      </c>
    </row>
    <row r="157" spans="2:7" ht="18" customHeight="1">
      <c r="B157" s="37" t="s">
        <v>292</v>
      </c>
      <c r="C157" s="32" t="s">
        <v>298</v>
      </c>
      <c r="D157" s="33" t="s">
        <v>570</v>
      </c>
      <c r="E157" s="34" t="s">
        <v>571</v>
      </c>
      <c r="F157" s="33" t="s">
        <v>572</v>
      </c>
      <c r="G157" s="38" t="s">
        <v>573</v>
      </c>
    </row>
    <row r="158" spans="2:7" ht="18" customHeight="1">
      <c r="B158" s="37" t="s">
        <v>292</v>
      </c>
      <c r="C158" s="32" t="s">
        <v>298</v>
      </c>
      <c r="D158" s="33" t="s">
        <v>565</v>
      </c>
      <c r="E158" s="34" t="s">
        <v>36</v>
      </c>
      <c r="F158" s="33" t="s">
        <v>566</v>
      </c>
      <c r="G158" s="38" t="s">
        <v>574</v>
      </c>
    </row>
    <row r="159" spans="2:7" ht="18" customHeight="1">
      <c r="B159" s="37" t="s">
        <v>292</v>
      </c>
      <c r="C159" s="32" t="s">
        <v>298</v>
      </c>
      <c r="D159" s="33" t="s">
        <v>575</v>
      </c>
      <c r="E159" s="34" t="s">
        <v>576</v>
      </c>
      <c r="F159" s="33" t="s">
        <v>577</v>
      </c>
      <c r="G159" s="38" t="s">
        <v>578</v>
      </c>
    </row>
    <row r="160" spans="2:7" ht="18" customHeight="1">
      <c r="B160" s="37" t="s">
        <v>292</v>
      </c>
      <c r="C160" s="32" t="s">
        <v>298</v>
      </c>
      <c r="D160" s="33" t="s">
        <v>579</v>
      </c>
      <c r="E160" s="34" t="s">
        <v>580</v>
      </c>
      <c r="F160" s="33" t="s">
        <v>581</v>
      </c>
      <c r="G160" s="38" t="s">
        <v>582</v>
      </c>
    </row>
    <row r="161" spans="2:7" ht="18" customHeight="1">
      <c r="B161" s="37" t="s">
        <v>292</v>
      </c>
      <c r="C161" s="32" t="s">
        <v>298</v>
      </c>
      <c r="D161" s="33" t="s">
        <v>567</v>
      </c>
      <c r="E161" s="34" t="s">
        <v>558</v>
      </c>
      <c r="F161" s="33" t="s">
        <v>568</v>
      </c>
      <c r="G161" s="38" t="s">
        <v>560</v>
      </c>
    </row>
    <row r="162" spans="2:7" ht="18" customHeight="1">
      <c r="B162" s="37" t="s">
        <v>292</v>
      </c>
      <c r="C162" s="32" t="s">
        <v>298</v>
      </c>
      <c r="D162" s="33" t="s">
        <v>583</v>
      </c>
      <c r="E162" s="34" t="s">
        <v>584</v>
      </c>
      <c r="F162" s="33" t="s">
        <v>585</v>
      </c>
      <c r="G162" s="38" t="s">
        <v>586</v>
      </c>
    </row>
    <row r="163" spans="2:7" ht="18" customHeight="1">
      <c r="B163" s="37" t="s">
        <v>292</v>
      </c>
      <c r="C163" s="32" t="s">
        <v>298</v>
      </c>
      <c r="D163" s="33" t="s">
        <v>587</v>
      </c>
      <c r="E163" s="34" t="s">
        <v>273</v>
      </c>
      <c r="F163" s="33" t="s">
        <v>588</v>
      </c>
      <c r="G163" s="38" t="s">
        <v>589</v>
      </c>
    </row>
    <row r="164" spans="2:7" ht="18" customHeight="1">
      <c r="B164" s="37" t="s">
        <v>292</v>
      </c>
      <c r="C164" s="32" t="s">
        <v>298</v>
      </c>
      <c r="D164" s="33" t="s">
        <v>590</v>
      </c>
      <c r="E164" s="34" t="s">
        <v>591</v>
      </c>
      <c r="F164" s="33" t="s">
        <v>592</v>
      </c>
      <c r="G164" s="38" t="s">
        <v>593</v>
      </c>
    </row>
    <row r="165" spans="2:7" ht="18" customHeight="1">
      <c r="B165" s="37" t="s">
        <v>292</v>
      </c>
      <c r="C165" s="32" t="s">
        <v>298</v>
      </c>
      <c r="D165" s="33" t="s">
        <v>594</v>
      </c>
      <c r="E165" s="34" t="s">
        <v>595</v>
      </c>
      <c r="F165" s="33" t="s">
        <v>596</v>
      </c>
      <c r="G165" s="38" t="s">
        <v>597</v>
      </c>
    </row>
    <row r="166" spans="2:7" ht="18" customHeight="1">
      <c r="B166" s="37" t="s">
        <v>292</v>
      </c>
      <c r="C166" s="32" t="s">
        <v>298</v>
      </c>
      <c r="D166" s="33" t="s">
        <v>598</v>
      </c>
      <c r="E166" s="34" t="s">
        <v>599</v>
      </c>
      <c r="F166" s="33" t="s">
        <v>600</v>
      </c>
      <c r="G166" s="38" t="s">
        <v>601</v>
      </c>
    </row>
    <row r="167" spans="2:7" ht="18" customHeight="1">
      <c r="B167" s="37" t="s">
        <v>292</v>
      </c>
      <c r="C167" s="32" t="s">
        <v>298</v>
      </c>
      <c r="D167" s="33" t="s">
        <v>602</v>
      </c>
      <c r="E167" s="34" t="s">
        <v>317</v>
      </c>
      <c r="F167" s="33" t="s">
        <v>603</v>
      </c>
      <c r="G167" s="38" t="s">
        <v>319</v>
      </c>
    </row>
    <row r="168" spans="2:7" ht="18" customHeight="1">
      <c r="B168" s="37" t="s">
        <v>292</v>
      </c>
      <c r="C168" s="32" t="s">
        <v>293</v>
      </c>
      <c r="D168" s="33" t="s">
        <v>604</v>
      </c>
      <c r="E168" s="34" t="s">
        <v>404</v>
      </c>
      <c r="F168" s="33" t="s">
        <v>605</v>
      </c>
      <c r="G168" s="38" t="s">
        <v>406</v>
      </c>
    </row>
    <row r="169" spans="2:7" ht="18" customHeight="1">
      <c r="B169" s="37" t="s">
        <v>292</v>
      </c>
      <c r="C169" s="32" t="s">
        <v>298</v>
      </c>
      <c r="D169" s="33" t="s">
        <v>579</v>
      </c>
      <c r="E169" s="34" t="s">
        <v>606</v>
      </c>
      <c r="F169" s="33" t="s">
        <v>581</v>
      </c>
      <c r="G169" s="38" t="s">
        <v>607</v>
      </c>
    </row>
    <row r="170" spans="2:7" ht="18" customHeight="1">
      <c r="B170" s="37" t="s">
        <v>292</v>
      </c>
      <c r="C170" s="32" t="s">
        <v>298</v>
      </c>
      <c r="D170" s="33" t="s">
        <v>608</v>
      </c>
      <c r="E170" s="34" t="s">
        <v>609</v>
      </c>
      <c r="F170" s="33" t="s">
        <v>610</v>
      </c>
      <c r="G170" s="38" t="s">
        <v>611</v>
      </c>
    </row>
    <row r="171" spans="2:7" ht="18" customHeight="1">
      <c r="B171" s="37" t="s">
        <v>292</v>
      </c>
      <c r="C171" s="32" t="s">
        <v>298</v>
      </c>
      <c r="D171" s="33" t="s">
        <v>612</v>
      </c>
      <c r="E171" s="34" t="s">
        <v>613</v>
      </c>
      <c r="F171" s="33" t="s">
        <v>614</v>
      </c>
      <c r="G171" s="38" t="s">
        <v>615</v>
      </c>
    </row>
    <row r="172" spans="2:7" ht="18" customHeight="1">
      <c r="B172" s="37" t="s">
        <v>292</v>
      </c>
      <c r="C172" s="32" t="s">
        <v>298</v>
      </c>
      <c r="D172" s="33" t="s">
        <v>616</v>
      </c>
      <c r="E172" s="34" t="s">
        <v>617</v>
      </c>
      <c r="F172" s="33" t="s">
        <v>618</v>
      </c>
      <c r="G172" s="38" t="s">
        <v>619</v>
      </c>
    </row>
    <row r="173" spans="2:7" ht="18" customHeight="1">
      <c r="B173" s="37" t="s">
        <v>292</v>
      </c>
      <c r="C173" s="32" t="s">
        <v>298</v>
      </c>
      <c r="D173" s="33" t="s">
        <v>620</v>
      </c>
      <c r="E173" s="34" t="s">
        <v>464</v>
      </c>
      <c r="F173" s="33" t="s">
        <v>621</v>
      </c>
      <c r="G173" s="38" t="s">
        <v>466</v>
      </c>
    </row>
    <row r="174" spans="2:7" ht="18" customHeight="1">
      <c r="B174" s="37" t="s">
        <v>292</v>
      </c>
      <c r="C174" s="32" t="s">
        <v>298</v>
      </c>
      <c r="D174" s="33" t="s">
        <v>622</v>
      </c>
      <c r="E174" s="34" t="s">
        <v>191</v>
      </c>
      <c r="F174" s="33" t="s">
        <v>623</v>
      </c>
      <c r="G174" s="38" t="s">
        <v>624</v>
      </c>
    </row>
    <row r="175" spans="2:7" ht="18" customHeight="1">
      <c r="B175" s="37" t="s">
        <v>292</v>
      </c>
      <c r="C175" s="32" t="s">
        <v>298</v>
      </c>
      <c r="D175" s="33" t="s">
        <v>625</v>
      </c>
      <c r="E175" s="34" t="s">
        <v>626</v>
      </c>
      <c r="F175" s="33" t="s">
        <v>627</v>
      </c>
      <c r="G175" s="38" t="s">
        <v>628</v>
      </c>
    </row>
    <row r="176" spans="2:7" ht="18" customHeight="1">
      <c r="B176" s="37" t="s">
        <v>629</v>
      </c>
      <c r="C176" s="32" t="s">
        <v>630</v>
      </c>
      <c r="D176" s="33" t="s">
        <v>631</v>
      </c>
      <c r="E176" s="34" t="s">
        <v>632</v>
      </c>
      <c r="F176" s="33" t="s">
        <v>633</v>
      </c>
      <c r="G176" s="38" t="s">
        <v>634</v>
      </c>
    </row>
    <row r="177" spans="2:7" ht="18" customHeight="1">
      <c r="B177" s="37" t="s">
        <v>629</v>
      </c>
      <c r="C177" s="32" t="s">
        <v>630</v>
      </c>
      <c r="D177" s="33" t="s">
        <v>635</v>
      </c>
      <c r="E177" s="34" t="s">
        <v>636</v>
      </c>
      <c r="F177" s="33" t="s">
        <v>637</v>
      </c>
      <c r="G177" s="38" t="s">
        <v>638</v>
      </c>
    </row>
    <row r="178" spans="2:7" ht="18" customHeight="1">
      <c r="B178" s="37" t="s">
        <v>629</v>
      </c>
      <c r="C178" s="32" t="s">
        <v>630</v>
      </c>
      <c r="D178" s="33" t="s">
        <v>639</v>
      </c>
      <c r="E178" s="34" t="s">
        <v>640</v>
      </c>
      <c r="F178" s="33" t="s">
        <v>641</v>
      </c>
      <c r="G178" s="38" t="s">
        <v>642</v>
      </c>
    </row>
    <row r="179" spans="2:7" ht="18" customHeight="1">
      <c r="B179" s="37" t="s">
        <v>629</v>
      </c>
      <c r="C179" s="32" t="s">
        <v>630</v>
      </c>
      <c r="D179" s="33" t="s">
        <v>558</v>
      </c>
      <c r="E179" s="34" t="s">
        <v>643</v>
      </c>
      <c r="F179" s="33" t="s">
        <v>644</v>
      </c>
      <c r="G179" s="38" t="s">
        <v>645</v>
      </c>
    </row>
    <row r="180" spans="2:7" ht="18" customHeight="1">
      <c r="B180" s="37" t="s">
        <v>646</v>
      </c>
      <c r="C180" s="32" t="s">
        <v>647</v>
      </c>
      <c r="D180" s="33" t="s">
        <v>648</v>
      </c>
      <c r="E180" s="34" t="s">
        <v>649</v>
      </c>
      <c r="F180" s="33" t="s">
        <v>650</v>
      </c>
      <c r="G180" s="38" t="s">
        <v>651</v>
      </c>
    </row>
    <row r="181" spans="2:7" ht="18" customHeight="1">
      <c r="B181" s="37" t="s">
        <v>646</v>
      </c>
      <c r="C181" s="32" t="s">
        <v>647</v>
      </c>
      <c r="D181" s="33" t="s">
        <v>652</v>
      </c>
      <c r="E181" s="34" t="s">
        <v>649</v>
      </c>
      <c r="F181" s="33" t="s">
        <v>653</v>
      </c>
      <c r="G181" s="38" t="s">
        <v>651</v>
      </c>
    </row>
    <row r="182" spans="2:7" ht="18" customHeight="1">
      <c r="B182" s="37" t="s">
        <v>654</v>
      </c>
      <c r="C182" s="32" t="s">
        <v>655</v>
      </c>
      <c r="D182" s="33" t="s">
        <v>656</v>
      </c>
      <c r="E182" s="34" t="s">
        <v>657</v>
      </c>
      <c r="F182" s="33" t="s">
        <v>658</v>
      </c>
      <c r="G182" s="38" t="s">
        <v>659</v>
      </c>
    </row>
    <row r="183" spans="2:7" ht="18" customHeight="1">
      <c r="B183" s="37" t="s">
        <v>654</v>
      </c>
      <c r="C183" s="32" t="s">
        <v>655</v>
      </c>
      <c r="D183" s="33" t="s">
        <v>660</v>
      </c>
      <c r="E183" s="34" t="s">
        <v>661</v>
      </c>
      <c r="F183" s="33" t="s">
        <v>662</v>
      </c>
      <c r="G183" s="38" t="s">
        <v>663</v>
      </c>
    </row>
    <row r="184" spans="2:7" ht="18" customHeight="1">
      <c r="B184" s="37" t="s">
        <v>654</v>
      </c>
      <c r="C184" s="32" t="s">
        <v>655</v>
      </c>
      <c r="D184" s="33" t="s">
        <v>664</v>
      </c>
      <c r="E184" s="34" t="s">
        <v>665</v>
      </c>
      <c r="F184" s="33" t="s">
        <v>666</v>
      </c>
      <c r="G184" s="38" t="s">
        <v>667</v>
      </c>
    </row>
    <row r="185" spans="2:7" ht="18" customHeight="1">
      <c r="B185" s="37" t="s">
        <v>668</v>
      </c>
      <c r="C185" s="32" t="s">
        <v>669</v>
      </c>
      <c r="D185" s="33" t="s">
        <v>670</v>
      </c>
      <c r="E185" s="34" t="s">
        <v>671</v>
      </c>
      <c r="F185" s="33" t="s">
        <v>672</v>
      </c>
      <c r="G185" s="38" t="s">
        <v>673</v>
      </c>
    </row>
    <row r="186" spans="2:7" ht="18" customHeight="1">
      <c r="B186" s="37" t="s">
        <v>668</v>
      </c>
      <c r="C186" s="32" t="s">
        <v>669</v>
      </c>
      <c r="D186" s="33" t="s">
        <v>674</v>
      </c>
      <c r="E186" s="34" t="s">
        <v>675</v>
      </c>
      <c r="F186" s="33" t="s">
        <v>676</v>
      </c>
      <c r="G186" s="38" t="s">
        <v>677</v>
      </c>
    </row>
    <row r="187" spans="2:7" ht="18" customHeight="1">
      <c r="B187" s="37" t="s">
        <v>668</v>
      </c>
      <c r="C187" s="32" t="s">
        <v>669</v>
      </c>
      <c r="D187" s="33" t="s">
        <v>678</v>
      </c>
      <c r="E187" s="34" t="s">
        <v>679</v>
      </c>
      <c r="F187" s="33" t="s">
        <v>680</v>
      </c>
      <c r="G187" s="38" t="s">
        <v>586</v>
      </c>
    </row>
    <row r="188" spans="2:7" ht="18" customHeight="1">
      <c r="B188" s="37" t="s">
        <v>668</v>
      </c>
      <c r="C188" s="32" t="s">
        <v>669</v>
      </c>
      <c r="D188" s="33" t="s">
        <v>681</v>
      </c>
      <c r="E188" s="34" t="s">
        <v>682</v>
      </c>
      <c r="F188" s="33" t="s">
        <v>683</v>
      </c>
      <c r="G188" s="38" t="s">
        <v>684</v>
      </c>
    </row>
    <row r="189" spans="2:7" ht="18" customHeight="1">
      <c r="B189" s="37" t="s">
        <v>668</v>
      </c>
      <c r="C189" s="32" t="s">
        <v>669</v>
      </c>
      <c r="D189" s="33" t="s">
        <v>685</v>
      </c>
      <c r="E189" s="34" t="s">
        <v>686</v>
      </c>
      <c r="F189" s="33" t="s">
        <v>687</v>
      </c>
      <c r="G189" s="38" t="s">
        <v>688</v>
      </c>
    </row>
    <row r="190" spans="2:7" ht="18" customHeight="1">
      <c r="B190" s="37" t="s">
        <v>668</v>
      </c>
      <c r="C190" s="32" t="s">
        <v>669</v>
      </c>
      <c r="D190" s="33" t="s">
        <v>689</v>
      </c>
      <c r="E190" s="34" t="s">
        <v>675</v>
      </c>
      <c r="F190" s="33" t="s">
        <v>690</v>
      </c>
      <c r="G190" s="38" t="s">
        <v>677</v>
      </c>
    </row>
    <row r="191" spans="2:7" ht="18" customHeight="1">
      <c r="B191" s="37" t="s">
        <v>668</v>
      </c>
      <c r="C191" s="32" t="s">
        <v>669</v>
      </c>
      <c r="D191" s="33" t="s">
        <v>691</v>
      </c>
      <c r="E191" s="34" t="s">
        <v>692</v>
      </c>
      <c r="F191" s="33" t="s">
        <v>693</v>
      </c>
      <c r="G191" s="38" t="s">
        <v>694</v>
      </c>
    </row>
    <row r="192" spans="2:7" ht="18" customHeight="1">
      <c r="B192" s="37" t="s">
        <v>668</v>
      </c>
      <c r="C192" s="32" t="s">
        <v>669</v>
      </c>
      <c r="D192" s="33" t="s">
        <v>695</v>
      </c>
      <c r="E192" s="34" t="s">
        <v>696</v>
      </c>
      <c r="F192" s="33" t="s">
        <v>697</v>
      </c>
      <c r="G192" s="38" t="s">
        <v>698</v>
      </c>
    </row>
    <row r="193" spans="2:7" ht="18" customHeight="1">
      <c r="B193" s="37" t="s">
        <v>668</v>
      </c>
      <c r="C193" s="32" t="s">
        <v>669</v>
      </c>
      <c r="D193" s="33" t="s">
        <v>699</v>
      </c>
      <c r="E193" s="34" t="s">
        <v>700</v>
      </c>
      <c r="F193" s="33" t="s">
        <v>701</v>
      </c>
      <c r="G193" s="38" t="s">
        <v>702</v>
      </c>
    </row>
    <row r="194" spans="2:7" ht="18" customHeight="1">
      <c r="B194" s="39" t="s">
        <v>668</v>
      </c>
      <c r="C194" s="40" t="s">
        <v>669</v>
      </c>
      <c r="D194" s="41" t="s">
        <v>703</v>
      </c>
      <c r="E194" s="42" t="s">
        <v>679</v>
      </c>
      <c r="F194" s="41" t="s">
        <v>704</v>
      </c>
      <c r="G194" s="43" t="s">
        <v>586</v>
      </c>
    </row>
    <row r="195" spans="2:7" ht="18" customHeight="1">
      <c r="B195" s="28" t="s">
        <v>705</v>
      </c>
      <c r="C195" s="29"/>
      <c r="D195" s="29"/>
      <c r="E195" s="29"/>
      <c r="F195" s="29"/>
      <c r="G195" s="30"/>
    </row>
    <row r="196" spans="1:7" ht="18" customHeight="1">
      <c r="A196" s="44"/>
      <c r="B196" s="31" t="s">
        <v>706</v>
      </c>
      <c r="C196" s="32" t="s">
        <v>707</v>
      </c>
      <c r="D196" s="35" t="s">
        <v>708</v>
      </c>
      <c r="E196" s="45" t="s">
        <v>709</v>
      </c>
      <c r="F196" s="35" t="s">
        <v>710</v>
      </c>
      <c r="G196" s="36" t="s">
        <v>711</v>
      </c>
    </row>
    <row r="197" spans="1:7" ht="18" customHeight="1">
      <c r="A197" s="44"/>
      <c r="B197" s="37" t="s">
        <v>712</v>
      </c>
      <c r="C197" s="46" t="s">
        <v>14</v>
      </c>
      <c r="D197" s="35" t="s">
        <v>713</v>
      </c>
      <c r="E197" s="45" t="s">
        <v>714</v>
      </c>
      <c r="F197" s="35" t="s">
        <v>715</v>
      </c>
      <c r="G197" s="36" t="s">
        <v>716</v>
      </c>
    </row>
    <row r="198" spans="1:7" ht="18" customHeight="1">
      <c r="A198" s="44"/>
      <c r="B198" s="37" t="s">
        <v>712</v>
      </c>
      <c r="C198" s="46" t="s">
        <v>14</v>
      </c>
      <c r="D198" s="35" t="s">
        <v>717</v>
      </c>
      <c r="E198" s="45" t="s">
        <v>718</v>
      </c>
      <c r="F198" s="35" t="s">
        <v>719</v>
      </c>
      <c r="G198" s="36" t="s">
        <v>720</v>
      </c>
    </row>
    <row r="199" spans="1:7" ht="18" customHeight="1">
      <c r="A199" s="44"/>
      <c r="B199" s="37" t="s">
        <v>712</v>
      </c>
      <c r="C199" s="46" t="s">
        <v>14</v>
      </c>
      <c r="D199" s="35" t="s">
        <v>721</v>
      </c>
      <c r="E199" s="45" t="s">
        <v>722</v>
      </c>
      <c r="F199" s="35" t="s">
        <v>723</v>
      </c>
      <c r="G199" s="36" t="s">
        <v>724</v>
      </c>
    </row>
    <row r="200" spans="1:7" ht="18" customHeight="1">
      <c r="A200" s="44"/>
      <c r="B200" s="31" t="s">
        <v>725</v>
      </c>
      <c r="C200" s="46" t="s">
        <v>44</v>
      </c>
      <c r="D200" s="35" t="s">
        <v>726</v>
      </c>
      <c r="E200" s="45" t="s">
        <v>727</v>
      </c>
      <c r="F200" s="35" t="s">
        <v>728</v>
      </c>
      <c r="G200" s="36" t="s">
        <v>729</v>
      </c>
    </row>
    <row r="201" spans="1:7" ht="18" customHeight="1">
      <c r="A201" s="44"/>
      <c r="B201" s="31" t="s">
        <v>725</v>
      </c>
      <c r="C201" s="46" t="s">
        <v>44</v>
      </c>
      <c r="D201" s="35" t="s">
        <v>730</v>
      </c>
      <c r="E201" s="45" t="s">
        <v>731</v>
      </c>
      <c r="F201" s="35" t="s">
        <v>732</v>
      </c>
      <c r="G201" s="36" t="s">
        <v>733</v>
      </c>
    </row>
    <row r="202" spans="1:7" ht="18" customHeight="1">
      <c r="A202" s="44"/>
      <c r="B202" s="31" t="s">
        <v>734</v>
      </c>
      <c r="C202" s="46" t="s">
        <v>84</v>
      </c>
      <c r="D202" s="35" t="s">
        <v>735</v>
      </c>
      <c r="E202" s="45" t="s">
        <v>736</v>
      </c>
      <c r="F202" s="35" t="s">
        <v>737</v>
      </c>
      <c r="G202" s="36" t="s">
        <v>738</v>
      </c>
    </row>
    <row r="203" spans="1:7" ht="18" customHeight="1">
      <c r="A203" s="44"/>
      <c r="B203" s="31" t="s">
        <v>739</v>
      </c>
      <c r="C203" s="46" t="s">
        <v>98</v>
      </c>
      <c r="D203" s="35" t="s">
        <v>740</v>
      </c>
      <c r="E203" s="45" t="s">
        <v>741</v>
      </c>
      <c r="F203" s="35" t="s">
        <v>742</v>
      </c>
      <c r="G203" s="36" t="s">
        <v>743</v>
      </c>
    </row>
    <row r="204" spans="1:7" ht="18" customHeight="1">
      <c r="A204" s="44"/>
      <c r="B204" s="31" t="s">
        <v>739</v>
      </c>
      <c r="C204" s="46" t="s">
        <v>98</v>
      </c>
      <c r="D204" s="35" t="s">
        <v>744</v>
      </c>
      <c r="E204" s="45" t="s">
        <v>745</v>
      </c>
      <c r="F204" s="35" t="s">
        <v>746</v>
      </c>
      <c r="G204" s="36" t="s">
        <v>747</v>
      </c>
    </row>
    <row r="205" spans="1:7" ht="18" customHeight="1">
      <c r="A205" s="44"/>
      <c r="B205" s="31" t="s">
        <v>739</v>
      </c>
      <c r="C205" s="46" t="s">
        <v>98</v>
      </c>
      <c r="D205" s="35" t="s">
        <v>748</v>
      </c>
      <c r="E205" s="45" t="s">
        <v>749</v>
      </c>
      <c r="F205" s="35" t="s">
        <v>750</v>
      </c>
      <c r="G205" s="36" t="s">
        <v>751</v>
      </c>
    </row>
    <row r="206" spans="1:7" ht="18" customHeight="1">
      <c r="A206" s="44"/>
      <c r="B206" s="31" t="s">
        <v>739</v>
      </c>
      <c r="C206" s="46" t="s">
        <v>98</v>
      </c>
      <c r="D206" s="35" t="s">
        <v>752</v>
      </c>
      <c r="E206" s="45" t="s">
        <v>753</v>
      </c>
      <c r="F206" s="35" t="s">
        <v>754</v>
      </c>
      <c r="G206" s="36" t="s">
        <v>755</v>
      </c>
    </row>
    <row r="207" spans="1:7" ht="18" customHeight="1">
      <c r="A207" s="44"/>
      <c r="B207" s="31" t="s">
        <v>739</v>
      </c>
      <c r="C207" s="46" t="s">
        <v>98</v>
      </c>
      <c r="D207" s="35" t="s">
        <v>756</v>
      </c>
      <c r="E207" s="45" t="s">
        <v>757</v>
      </c>
      <c r="F207" s="35" t="s">
        <v>758</v>
      </c>
      <c r="G207" s="36" t="s">
        <v>759</v>
      </c>
    </row>
    <row r="208" spans="1:7" ht="18" customHeight="1">
      <c r="A208" s="44"/>
      <c r="B208" s="31" t="s">
        <v>760</v>
      </c>
      <c r="C208" s="46" t="s">
        <v>157</v>
      </c>
      <c r="D208" s="35" t="s">
        <v>761</v>
      </c>
      <c r="E208" s="45" t="s">
        <v>762</v>
      </c>
      <c r="F208" s="35" t="s">
        <v>763</v>
      </c>
      <c r="G208" s="36" t="s">
        <v>764</v>
      </c>
    </row>
    <row r="209" spans="1:7" ht="18" customHeight="1">
      <c r="A209" s="44"/>
      <c r="B209" s="31" t="s">
        <v>760</v>
      </c>
      <c r="C209" s="46" t="s">
        <v>157</v>
      </c>
      <c r="D209" s="35" t="s">
        <v>765</v>
      </c>
      <c r="E209" s="45" t="s">
        <v>766</v>
      </c>
      <c r="F209" s="35" t="s">
        <v>767</v>
      </c>
      <c r="G209" s="36" t="s">
        <v>302</v>
      </c>
    </row>
    <row r="210" spans="1:7" ht="18" customHeight="1">
      <c r="A210" s="44"/>
      <c r="B210" s="31" t="s">
        <v>760</v>
      </c>
      <c r="C210" s="46" t="s">
        <v>157</v>
      </c>
      <c r="D210" s="35" t="s">
        <v>768</v>
      </c>
      <c r="E210" s="45" t="s">
        <v>769</v>
      </c>
      <c r="F210" s="35" t="s">
        <v>770</v>
      </c>
      <c r="G210" s="36" t="s">
        <v>771</v>
      </c>
    </row>
    <row r="211" spans="1:7" ht="18" customHeight="1">
      <c r="A211" s="44"/>
      <c r="B211" s="31" t="s">
        <v>760</v>
      </c>
      <c r="C211" s="46" t="s">
        <v>157</v>
      </c>
      <c r="D211" s="35" t="s">
        <v>772</v>
      </c>
      <c r="E211" s="45" t="s">
        <v>773</v>
      </c>
      <c r="F211" s="35" t="s">
        <v>774</v>
      </c>
      <c r="G211" s="36" t="s">
        <v>775</v>
      </c>
    </row>
    <row r="212" spans="1:7" ht="18" customHeight="1">
      <c r="A212" s="44"/>
      <c r="B212" s="31" t="s">
        <v>776</v>
      </c>
      <c r="C212" s="46" t="s">
        <v>200</v>
      </c>
      <c r="D212" s="35" t="s">
        <v>777</v>
      </c>
      <c r="E212" s="45" t="s">
        <v>778</v>
      </c>
      <c r="F212" s="35" t="s">
        <v>779</v>
      </c>
      <c r="G212" s="36" t="s">
        <v>780</v>
      </c>
    </row>
    <row r="213" spans="1:7" ht="18" customHeight="1">
      <c r="A213" s="44"/>
      <c r="B213" s="31" t="s">
        <v>776</v>
      </c>
      <c r="C213" s="46" t="s">
        <v>200</v>
      </c>
      <c r="D213" s="35" t="s">
        <v>781</v>
      </c>
      <c r="E213" s="45" t="s">
        <v>782</v>
      </c>
      <c r="F213" s="35" t="s">
        <v>783</v>
      </c>
      <c r="G213" s="36" t="s">
        <v>784</v>
      </c>
    </row>
    <row r="214" spans="1:7" ht="18" customHeight="1">
      <c r="A214" s="44"/>
      <c r="B214" s="31" t="s">
        <v>776</v>
      </c>
      <c r="C214" s="46" t="s">
        <v>200</v>
      </c>
      <c r="D214" s="35" t="s">
        <v>785</v>
      </c>
      <c r="E214" s="45" t="s">
        <v>786</v>
      </c>
      <c r="F214" s="35" t="s">
        <v>787</v>
      </c>
      <c r="G214" s="36" t="s">
        <v>788</v>
      </c>
    </row>
    <row r="215" spans="1:7" ht="18" customHeight="1">
      <c r="A215" s="44"/>
      <c r="B215" s="31" t="s">
        <v>776</v>
      </c>
      <c r="C215" s="46" t="s">
        <v>200</v>
      </c>
      <c r="D215" s="35" t="s">
        <v>789</v>
      </c>
      <c r="E215" s="45" t="s">
        <v>790</v>
      </c>
      <c r="F215" s="35" t="s">
        <v>791</v>
      </c>
      <c r="G215" s="36" t="s">
        <v>792</v>
      </c>
    </row>
    <row r="216" spans="1:7" ht="18" customHeight="1">
      <c r="A216" s="44"/>
      <c r="B216" s="31" t="s">
        <v>776</v>
      </c>
      <c r="C216" s="46" t="s">
        <v>200</v>
      </c>
      <c r="D216" s="35" t="s">
        <v>793</v>
      </c>
      <c r="E216" s="45" t="s">
        <v>794</v>
      </c>
      <c r="F216" s="35" t="s">
        <v>795</v>
      </c>
      <c r="G216" s="36" t="s">
        <v>796</v>
      </c>
    </row>
    <row r="217" spans="1:7" ht="18" customHeight="1">
      <c r="A217" s="44"/>
      <c r="B217" s="31" t="s">
        <v>797</v>
      </c>
      <c r="C217" s="46" t="s">
        <v>214</v>
      </c>
      <c r="D217" s="35" t="s">
        <v>798</v>
      </c>
      <c r="E217" s="45" t="s">
        <v>799</v>
      </c>
      <c r="F217" s="35" t="s">
        <v>800</v>
      </c>
      <c r="G217" s="36" t="s">
        <v>801</v>
      </c>
    </row>
    <row r="218" spans="1:7" ht="18" customHeight="1">
      <c r="A218" s="44"/>
      <c r="B218" s="31" t="s">
        <v>802</v>
      </c>
      <c r="C218" s="46" t="s">
        <v>220</v>
      </c>
      <c r="D218" s="35" t="s">
        <v>803</v>
      </c>
      <c r="E218" s="45" t="s">
        <v>804</v>
      </c>
      <c r="F218" s="35" t="s">
        <v>805</v>
      </c>
      <c r="G218" s="36" t="s">
        <v>806</v>
      </c>
    </row>
    <row r="219" spans="1:7" ht="18" customHeight="1">
      <c r="A219" s="44"/>
      <c r="B219" s="31" t="s">
        <v>802</v>
      </c>
      <c r="C219" s="46" t="s">
        <v>220</v>
      </c>
      <c r="D219" s="35" t="s">
        <v>807</v>
      </c>
      <c r="E219" s="45" t="s">
        <v>808</v>
      </c>
      <c r="F219" s="35" t="s">
        <v>809</v>
      </c>
      <c r="G219" s="36" t="s">
        <v>810</v>
      </c>
    </row>
    <row r="220" spans="1:7" ht="18" customHeight="1">
      <c r="A220" s="44"/>
      <c r="B220" s="31" t="s">
        <v>802</v>
      </c>
      <c r="C220" s="46" t="s">
        <v>220</v>
      </c>
      <c r="D220" s="35" t="s">
        <v>811</v>
      </c>
      <c r="E220" s="45" t="s">
        <v>812</v>
      </c>
      <c r="F220" s="35" t="s">
        <v>813</v>
      </c>
      <c r="G220" s="36" t="s">
        <v>814</v>
      </c>
    </row>
    <row r="221" spans="1:7" ht="18" customHeight="1">
      <c r="A221" s="44"/>
      <c r="B221" s="31" t="s">
        <v>802</v>
      </c>
      <c r="C221" s="46" t="s">
        <v>220</v>
      </c>
      <c r="D221" s="35" t="s">
        <v>815</v>
      </c>
      <c r="E221" s="45" t="s">
        <v>816</v>
      </c>
      <c r="F221" s="35" t="s">
        <v>817</v>
      </c>
      <c r="G221" s="36" t="s">
        <v>818</v>
      </c>
    </row>
    <row r="222" spans="1:7" ht="18" customHeight="1">
      <c r="A222" s="44"/>
      <c r="B222" s="31" t="s">
        <v>802</v>
      </c>
      <c r="C222" s="46" t="s">
        <v>819</v>
      </c>
      <c r="D222" s="35" t="s">
        <v>820</v>
      </c>
      <c r="E222" s="45" t="s">
        <v>821</v>
      </c>
      <c r="F222" s="35" t="s">
        <v>822</v>
      </c>
      <c r="G222" s="36" t="s">
        <v>814</v>
      </c>
    </row>
    <row r="223" spans="1:7" ht="18" customHeight="1">
      <c r="A223" s="44"/>
      <c r="B223" s="31" t="s">
        <v>802</v>
      </c>
      <c r="C223" s="46" t="s">
        <v>220</v>
      </c>
      <c r="D223" s="35" t="s">
        <v>823</v>
      </c>
      <c r="E223" s="45" t="s">
        <v>824</v>
      </c>
      <c r="F223" s="35" t="s">
        <v>825</v>
      </c>
      <c r="G223" s="36" t="s">
        <v>826</v>
      </c>
    </row>
    <row r="224" spans="1:7" ht="18" customHeight="1">
      <c r="A224" s="44"/>
      <c r="B224" s="31" t="s">
        <v>802</v>
      </c>
      <c r="C224" s="46" t="s">
        <v>220</v>
      </c>
      <c r="D224" s="35" t="s">
        <v>827</v>
      </c>
      <c r="E224" s="45" t="s">
        <v>828</v>
      </c>
      <c r="F224" s="35" t="s">
        <v>829</v>
      </c>
      <c r="G224" s="36" t="s">
        <v>830</v>
      </c>
    </row>
    <row r="225" spans="1:7" ht="18" customHeight="1">
      <c r="A225" s="44"/>
      <c r="B225" s="31" t="s">
        <v>802</v>
      </c>
      <c r="C225" s="46" t="s">
        <v>220</v>
      </c>
      <c r="D225" s="35" t="s">
        <v>831</v>
      </c>
      <c r="E225" s="45" t="s">
        <v>786</v>
      </c>
      <c r="F225" s="35" t="s">
        <v>832</v>
      </c>
      <c r="G225" s="36" t="s">
        <v>788</v>
      </c>
    </row>
    <row r="226" spans="1:7" ht="18" customHeight="1">
      <c r="A226" s="44"/>
      <c r="B226" s="31" t="s">
        <v>802</v>
      </c>
      <c r="C226" s="46" t="s">
        <v>249</v>
      </c>
      <c r="D226" s="35" t="s">
        <v>833</v>
      </c>
      <c r="E226" s="45" t="s">
        <v>834</v>
      </c>
      <c r="F226" s="35" t="s">
        <v>835</v>
      </c>
      <c r="G226" s="36" t="s">
        <v>836</v>
      </c>
    </row>
    <row r="227" spans="1:7" ht="18" customHeight="1">
      <c r="A227" s="44"/>
      <c r="B227" s="31" t="s">
        <v>802</v>
      </c>
      <c r="C227" s="46" t="s">
        <v>220</v>
      </c>
      <c r="D227" s="35" t="s">
        <v>837</v>
      </c>
      <c r="E227" s="45" t="s">
        <v>838</v>
      </c>
      <c r="F227" s="35" t="s">
        <v>839</v>
      </c>
      <c r="G227" s="36" t="s">
        <v>840</v>
      </c>
    </row>
    <row r="228" spans="1:7" ht="18" customHeight="1">
      <c r="A228" s="44"/>
      <c r="B228" s="31" t="s">
        <v>802</v>
      </c>
      <c r="C228" s="46" t="s">
        <v>249</v>
      </c>
      <c r="D228" s="35" t="s">
        <v>841</v>
      </c>
      <c r="E228" s="45" t="s">
        <v>842</v>
      </c>
      <c r="F228" s="35" t="s">
        <v>843</v>
      </c>
      <c r="G228" s="36" t="s">
        <v>844</v>
      </c>
    </row>
    <row r="229" spans="1:7" ht="18" customHeight="1">
      <c r="A229" s="44"/>
      <c r="B229" s="31" t="s">
        <v>802</v>
      </c>
      <c r="C229" s="46" t="s">
        <v>220</v>
      </c>
      <c r="D229" s="35" t="s">
        <v>845</v>
      </c>
      <c r="E229" s="45" t="s">
        <v>846</v>
      </c>
      <c r="F229" s="35" t="s">
        <v>847</v>
      </c>
      <c r="G229" s="36" t="s">
        <v>848</v>
      </c>
    </row>
    <row r="230" spans="1:7" ht="18" customHeight="1">
      <c r="A230" s="44"/>
      <c r="B230" s="31" t="s">
        <v>802</v>
      </c>
      <c r="C230" s="46" t="s">
        <v>220</v>
      </c>
      <c r="D230" s="35" t="s">
        <v>849</v>
      </c>
      <c r="E230" s="45" t="s">
        <v>850</v>
      </c>
      <c r="F230" s="35" t="s">
        <v>851</v>
      </c>
      <c r="G230" s="36" t="s">
        <v>852</v>
      </c>
    </row>
    <row r="231" spans="1:7" ht="18" customHeight="1">
      <c r="A231" s="44"/>
      <c r="B231" s="31" t="s">
        <v>802</v>
      </c>
      <c r="C231" s="46" t="s">
        <v>220</v>
      </c>
      <c r="D231" s="35" t="s">
        <v>853</v>
      </c>
      <c r="E231" s="45" t="s">
        <v>854</v>
      </c>
      <c r="F231" s="35" t="s">
        <v>855</v>
      </c>
      <c r="G231" s="36" t="s">
        <v>856</v>
      </c>
    </row>
    <row r="232" spans="1:7" ht="18" customHeight="1">
      <c r="A232" s="44"/>
      <c r="B232" s="31" t="s">
        <v>802</v>
      </c>
      <c r="C232" s="46" t="s">
        <v>220</v>
      </c>
      <c r="D232" s="35" t="s">
        <v>857</v>
      </c>
      <c r="E232" s="45" t="s">
        <v>858</v>
      </c>
      <c r="F232" s="35" t="s">
        <v>859</v>
      </c>
      <c r="G232" s="36" t="s">
        <v>860</v>
      </c>
    </row>
    <row r="233" spans="1:7" ht="18" customHeight="1">
      <c r="A233" s="44"/>
      <c r="B233" s="31" t="s">
        <v>802</v>
      </c>
      <c r="C233" s="46" t="s">
        <v>220</v>
      </c>
      <c r="D233" s="35" t="s">
        <v>861</v>
      </c>
      <c r="E233" s="45" t="s">
        <v>862</v>
      </c>
      <c r="F233" s="35" t="s">
        <v>863</v>
      </c>
      <c r="G233" s="36" t="s">
        <v>864</v>
      </c>
    </row>
    <row r="234" spans="1:7" ht="18" customHeight="1">
      <c r="A234" s="44"/>
      <c r="B234" s="31" t="s">
        <v>802</v>
      </c>
      <c r="C234" s="46" t="s">
        <v>220</v>
      </c>
      <c r="D234" s="35" t="s">
        <v>865</v>
      </c>
      <c r="E234" s="45" t="s">
        <v>866</v>
      </c>
      <c r="F234" s="35" t="s">
        <v>867</v>
      </c>
      <c r="G234" s="36" t="s">
        <v>868</v>
      </c>
    </row>
    <row r="235" spans="1:7" ht="18" customHeight="1">
      <c r="A235" s="44"/>
      <c r="B235" s="31" t="s">
        <v>869</v>
      </c>
      <c r="C235" s="46" t="s">
        <v>298</v>
      </c>
      <c r="D235" s="35" t="s">
        <v>870</v>
      </c>
      <c r="E235" s="45" t="s">
        <v>345</v>
      </c>
      <c r="F235" s="35" t="s">
        <v>871</v>
      </c>
      <c r="G235" s="36" t="s">
        <v>347</v>
      </c>
    </row>
    <row r="236" spans="1:7" ht="18" customHeight="1">
      <c r="A236" s="44"/>
      <c r="B236" s="31" t="s">
        <v>869</v>
      </c>
      <c r="C236" s="46" t="s">
        <v>293</v>
      </c>
      <c r="D236" s="35" t="s">
        <v>872</v>
      </c>
      <c r="E236" s="45" t="s">
        <v>873</v>
      </c>
      <c r="F236" s="35" t="s">
        <v>874</v>
      </c>
      <c r="G236" s="36" t="s">
        <v>875</v>
      </c>
    </row>
    <row r="237" spans="1:7" ht="18" customHeight="1">
      <c r="A237" s="44"/>
      <c r="B237" s="37" t="s">
        <v>869</v>
      </c>
      <c r="C237" s="46" t="s">
        <v>298</v>
      </c>
      <c r="D237" s="35" t="s">
        <v>876</v>
      </c>
      <c r="E237" s="45" t="s">
        <v>325</v>
      </c>
      <c r="F237" s="35" t="s">
        <v>877</v>
      </c>
      <c r="G237" s="36" t="s">
        <v>878</v>
      </c>
    </row>
    <row r="238" spans="1:7" ht="18" customHeight="1">
      <c r="A238" s="44"/>
      <c r="B238" s="37" t="s">
        <v>869</v>
      </c>
      <c r="C238" s="46" t="s">
        <v>293</v>
      </c>
      <c r="D238" s="35" t="s">
        <v>879</v>
      </c>
      <c r="E238" s="45" t="s">
        <v>880</v>
      </c>
      <c r="F238" s="35" t="s">
        <v>881</v>
      </c>
      <c r="G238" s="36" t="s">
        <v>882</v>
      </c>
    </row>
    <row r="239" spans="1:7" ht="18" customHeight="1">
      <c r="A239" s="44"/>
      <c r="B239" s="37" t="s">
        <v>869</v>
      </c>
      <c r="C239" s="46" t="s">
        <v>293</v>
      </c>
      <c r="D239" s="35" t="s">
        <v>883</v>
      </c>
      <c r="E239" s="45" t="s">
        <v>884</v>
      </c>
      <c r="F239" s="35" t="s">
        <v>885</v>
      </c>
      <c r="G239" s="36" t="s">
        <v>886</v>
      </c>
    </row>
    <row r="240" spans="1:7" ht="18" customHeight="1">
      <c r="A240" s="44"/>
      <c r="B240" s="37" t="s">
        <v>869</v>
      </c>
      <c r="C240" s="46" t="s">
        <v>298</v>
      </c>
      <c r="D240" s="35" t="s">
        <v>887</v>
      </c>
      <c r="E240" s="45" t="s">
        <v>456</v>
      </c>
      <c r="F240" s="35" t="s">
        <v>888</v>
      </c>
      <c r="G240" s="36" t="s">
        <v>458</v>
      </c>
    </row>
    <row r="241" spans="1:7" ht="18" customHeight="1">
      <c r="A241" s="44"/>
      <c r="B241" s="37" t="s">
        <v>869</v>
      </c>
      <c r="C241" s="46" t="s">
        <v>298</v>
      </c>
      <c r="D241" s="35" t="s">
        <v>889</v>
      </c>
      <c r="E241" s="45" t="s">
        <v>442</v>
      </c>
      <c r="F241" s="35" t="s">
        <v>890</v>
      </c>
      <c r="G241" s="36" t="s">
        <v>891</v>
      </c>
    </row>
    <row r="242" spans="1:7" ht="18" customHeight="1">
      <c r="A242" s="44"/>
      <c r="B242" s="31" t="s">
        <v>869</v>
      </c>
      <c r="C242" s="46" t="s">
        <v>298</v>
      </c>
      <c r="D242" s="35" t="s">
        <v>892</v>
      </c>
      <c r="E242" s="45" t="s">
        <v>893</v>
      </c>
      <c r="F242" s="35" t="s">
        <v>894</v>
      </c>
      <c r="G242" s="36" t="s">
        <v>895</v>
      </c>
    </row>
    <row r="243" spans="1:7" ht="18" customHeight="1">
      <c r="A243" s="44"/>
      <c r="B243" s="31" t="s">
        <v>869</v>
      </c>
      <c r="C243" s="46" t="s">
        <v>298</v>
      </c>
      <c r="D243" s="35" t="s">
        <v>896</v>
      </c>
      <c r="E243" s="45" t="s">
        <v>474</v>
      </c>
      <c r="F243" s="35" t="s">
        <v>897</v>
      </c>
      <c r="G243" s="36" t="s">
        <v>476</v>
      </c>
    </row>
    <row r="244" spans="1:7" ht="18" customHeight="1">
      <c r="A244" s="44"/>
      <c r="B244" s="31" t="s">
        <v>869</v>
      </c>
      <c r="C244" s="46" t="s">
        <v>298</v>
      </c>
      <c r="D244" s="35" t="s">
        <v>898</v>
      </c>
      <c r="E244" s="45" t="s">
        <v>516</v>
      </c>
      <c r="F244" s="35" t="s">
        <v>899</v>
      </c>
      <c r="G244" s="36" t="s">
        <v>900</v>
      </c>
    </row>
    <row r="245" spans="1:7" ht="18" customHeight="1">
      <c r="A245" s="44"/>
      <c r="B245" s="31" t="s">
        <v>869</v>
      </c>
      <c r="C245" s="46" t="s">
        <v>293</v>
      </c>
      <c r="D245" s="35" t="s">
        <v>901</v>
      </c>
      <c r="E245" s="45" t="s">
        <v>902</v>
      </c>
      <c r="F245" s="35" t="s">
        <v>903</v>
      </c>
      <c r="G245" s="36" t="s">
        <v>904</v>
      </c>
    </row>
    <row r="246" spans="1:7" ht="18" customHeight="1">
      <c r="A246" s="44"/>
      <c r="B246" s="31" t="s">
        <v>869</v>
      </c>
      <c r="C246" s="46" t="s">
        <v>298</v>
      </c>
      <c r="D246" s="35" t="s">
        <v>905</v>
      </c>
      <c r="E246" s="45" t="s">
        <v>528</v>
      </c>
      <c r="F246" s="35" t="s">
        <v>906</v>
      </c>
      <c r="G246" s="36" t="s">
        <v>907</v>
      </c>
    </row>
    <row r="247" spans="1:7" ht="18" customHeight="1">
      <c r="A247" s="44"/>
      <c r="B247" s="31" t="s">
        <v>869</v>
      </c>
      <c r="C247" s="46" t="s">
        <v>552</v>
      </c>
      <c r="D247" s="35" t="s">
        <v>908</v>
      </c>
      <c r="E247" s="45" t="s">
        <v>313</v>
      </c>
      <c r="F247" s="35" t="s">
        <v>909</v>
      </c>
      <c r="G247" s="36" t="s">
        <v>910</v>
      </c>
    </row>
    <row r="248" spans="1:7" ht="18" customHeight="1">
      <c r="A248" s="44"/>
      <c r="B248" s="31" t="s">
        <v>869</v>
      </c>
      <c r="C248" s="46" t="s">
        <v>298</v>
      </c>
      <c r="D248" s="35" t="s">
        <v>911</v>
      </c>
      <c r="E248" s="45" t="s">
        <v>912</v>
      </c>
      <c r="F248" s="35" t="s">
        <v>913</v>
      </c>
      <c r="G248" s="36" t="s">
        <v>914</v>
      </c>
    </row>
    <row r="249" spans="1:7" ht="18" customHeight="1">
      <c r="A249" s="44"/>
      <c r="B249" s="31" t="s">
        <v>869</v>
      </c>
      <c r="C249" s="46" t="s">
        <v>298</v>
      </c>
      <c r="D249" s="35" t="s">
        <v>915</v>
      </c>
      <c r="E249" s="45" t="s">
        <v>916</v>
      </c>
      <c r="F249" s="35" t="s">
        <v>917</v>
      </c>
      <c r="G249" s="36" t="s">
        <v>918</v>
      </c>
    </row>
    <row r="250" spans="1:7" ht="18" customHeight="1">
      <c r="A250" s="44"/>
      <c r="B250" s="31" t="s">
        <v>292</v>
      </c>
      <c r="C250" s="46" t="s">
        <v>298</v>
      </c>
      <c r="D250" s="35" t="s">
        <v>919</v>
      </c>
      <c r="E250" s="45" t="s">
        <v>920</v>
      </c>
      <c r="F250" s="35" t="s">
        <v>921</v>
      </c>
      <c r="G250" s="36" t="s">
        <v>922</v>
      </c>
    </row>
    <row r="251" spans="1:7" ht="18" customHeight="1">
      <c r="A251" s="44"/>
      <c r="B251" s="31" t="s">
        <v>292</v>
      </c>
      <c r="C251" s="46" t="s">
        <v>298</v>
      </c>
      <c r="D251" s="35" t="s">
        <v>396</v>
      </c>
      <c r="E251" s="45" t="s">
        <v>923</v>
      </c>
      <c r="F251" s="35" t="s">
        <v>924</v>
      </c>
      <c r="G251" s="36" t="s">
        <v>925</v>
      </c>
    </row>
    <row r="252" spans="1:7" ht="18" customHeight="1">
      <c r="A252" s="44"/>
      <c r="B252" s="31" t="s">
        <v>292</v>
      </c>
      <c r="C252" s="46" t="s">
        <v>298</v>
      </c>
      <c r="D252" s="35" t="s">
        <v>926</v>
      </c>
      <c r="E252" s="45" t="s">
        <v>927</v>
      </c>
      <c r="F252" s="35" t="s">
        <v>928</v>
      </c>
      <c r="G252" s="36" t="s">
        <v>929</v>
      </c>
    </row>
    <row r="253" spans="1:7" ht="18" customHeight="1">
      <c r="A253" s="44"/>
      <c r="B253" s="31" t="s">
        <v>292</v>
      </c>
      <c r="C253" s="46" t="s">
        <v>293</v>
      </c>
      <c r="D253" s="35" t="s">
        <v>930</v>
      </c>
      <c r="E253" s="45" t="s">
        <v>931</v>
      </c>
      <c r="F253" s="35" t="s">
        <v>932</v>
      </c>
      <c r="G253" s="36" t="s">
        <v>933</v>
      </c>
    </row>
    <row r="254" spans="1:7" ht="18" customHeight="1">
      <c r="A254" s="44"/>
      <c r="B254" s="31" t="s">
        <v>292</v>
      </c>
      <c r="C254" s="46" t="s">
        <v>298</v>
      </c>
      <c r="D254" s="35" t="s">
        <v>934</v>
      </c>
      <c r="E254" s="45" t="s">
        <v>935</v>
      </c>
      <c r="F254" s="35" t="s">
        <v>936</v>
      </c>
      <c r="G254" s="36" t="s">
        <v>937</v>
      </c>
    </row>
    <row r="255" spans="1:7" ht="18" customHeight="1">
      <c r="A255" s="44"/>
      <c r="B255" s="31" t="s">
        <v>869</v>
      </c>
      <c r="C255" s="46" t="s">
        <v>298</v>
      </c>
      <c r="D255" s="35" t="s">
        <v>938</v>
      </c>
      <c r="E255" s="45" t="s">
        <v>939</v>
      </c>
      <c r="F255" s="35" t="s">
        <v>940</v>
      </c>
      <c r="G255" s="36" t="s">
        <v>941</v>
      </c>
    </row>
    <row r="256" spans="1:7" ht="18" customHeight="1">
      <c r="A256" s="44"/>
      <c r="B256" s="31" t="s">
        <v>869</v>
      </c>
      <c r="C256" s="46" t="s">
        <v>298</v>
      </c>
      <c r="D256" s="35" t="s">
        <v>942</v>
      </c>
      <c r="E256" s="45" t="s">
        <v>482</v>
      </c>
      <c r="F256" s="35" t="s">
        <v>943</v>
      </c>
      <c r="G256" s="36" t="s">
        <v>484</v>
      </c>
    </row>
    <row r="257" spans="1:7" ht="18" customHeight="1">
      <c r="A257" s="44"/>
      <c r="B257" s="31" t="s">
        <v>869</v>
      </c>
      <c r="C257" s="46" t="s">
        <v>298</v>
      </c>
      <c r="D257" s="35" t="s">
        <v>944</v>
      </c>
      <c r="E257" s="45" t="s">
        <v>424</v>
      </c>
      <c r="F257" s="35" t="s">
        <v>945</v>
      </c>
      <c r="G257" s="36" t="s">
        <v>946</v>
      </c>
    </row>
    <row r="258" spans="1:7" ht="18" customHeight="1">
      <c r="A258" s="44"/>
      <c r="B258" s="31" t="s">
        <v>869</v>
      </c>
      <c r="C258" s="46" t="s">
        <v>298</v>
      </c>
      <c r="D258" s="35" t="s">
        <v>947</v>
      </c>
      <c r="E258" s="45" t="s">
        <v>948</v>
      </c>
      <c r="F258" s="35" t="s">
        <v>949</v>
      </c>
      <c r="G258" s="36" t="s">
        <v>379</v>
      </c>
    </row>
    <row r="259" spans="1:7" ht="18" customHeight="1">
      <c r="A259" s="44"/>
      <c r="B259" s="31" t="s">
        <v>292</v>
      </c>
      <c r="C259" s="46" t="s">
        <v>298</v>
      </c>
      <c r="D259" s="35" t="s">
        <v>950</v>
      </c>
      <c r="E259" s="45" t="s">
        <v>951</v>
      </c>
      <c r="F259" s="35" t="s">
        <v>952</v>
      </c>
      <c r="G259" s="36" t="s">
        <v>953</v>
      </c>
    </row>
    <row r="260" spans="1:7" ht="18" customHeight="1">
      <c r="A260" s="44"/>
      <c r="B260" s="31" t="s">
        <v>292</v>
      </c>
      <c r="C260" s="46" t="s">
        <v>298</v>
      </c>
      <c r="D260" s="35" t="s">
        <v>954</v>
      </c>
      <c r="E260" s="45" t="s">
        <v>955</v>
      </c>
      <c r="F260" s="35" t="s">
        <v>956</v>
      </c>
      <c r="G260" s="36" t="s">
        <v>957</v>
      </c>
    </row>
    <row r="261" spans="1:7" ht="18" customHeight="1">
      <c r="A261" s="44"/>
      <c r="B261" s="31" t="s">
        <v>292</v>
      </c>
      <c r="C261" s="46" t="s">
        <v>298</v>
      </c>
      <c r="D261" s="35" t="s">
        <v>958</v>
      </c>
      <c r="E261" s="45" t="s">
        <v>959</v>
      </c>
      <c r="F261" s="35" t="s">
        <v>960</v>
      </c>
      <c r="G261" s="36" t="s">
        <v>961</v>
      </c>
    </row>
    <row r="262" spans="1:7" ht="18" customHeight="1">
      <c r="A262" s="44"/>
      <c r="B262" s="31" t="s">
        <v>292</v>
      </c>
      <c r="C262" s="46" t="s">
        <v>293</v>
      </c>
      <c r="D262" s="35" t="s">
        <v>962</v>
      </c>
      <c r="E262" s="45" t="s">
        <v>456</v>
      </c>
      <c r="F262" s="35" t="s">
        <v>963</v>
      </c>
      <c r="G262" s="36" t="s">
        <v>458</v>
      </c>
    </row>
    <row r="263" spans="1:7" ht="18" customHeight="1">
      <c r="A263" s="44"/>
      <c r="B263" s="31" t="s">
        <v>292</v>
      </c>
      <c r="C263" s="32" t="s">
        <v>298</v>
      </c>
      <c r="D263" s="35" t="s">
        <v>964</v>
      </c>
      <c r="E263" s="45" t="s">
        <v>482</v>
      </c>
      <c r="F263" s="35" t="s">
        <v>965</v>
      </c>
      <c r="G263" s="36" t="s">
        <v>484</v>
      </c>
    </row>
    <row r="264" spans="1:7" ht="18" customHeight="1">
      <c r="A264" s="44"/>
      <c r="B264" s="31" t="s">
        <v>292</v>
      </c>
      <c r="C264" s="46" t="s">
        <v>298</v>
      </c>
      <c r="D264" s="35" t="s">
        <v>966</v>
      </c>
      <c r="E264" s="45" t="s">
        <v>959</v>
      </c>
      <c r="F264" s="35" t="s">
        <v>967</v>
      </c>
      <c r="G264" s="36" t="s">
        <v>961</v>
      </c>
    </row>
    <row r="265" spans="1:7" ht="18" customHeight="1">
      <c r="A265" s="44"/>
      <c r="B265" s="31" t="s">
        <v>292</v>
      </c>
      <c r="C265" s="46" t="s">
        <v>298</v>
      </c>
      <c r="D265" s="35" t="s">
        <v>968</v>
      </c>
      <c r="E265" s="45" t="s">
        <v>617</v>
      </c>
      <c r="F265" s="35" t="s">
        <v>969</v>
      </c>
      <c r="G265" s="36" t="s">
        <v>619</v>
      </c>
    </row>
    <row r="266" spans="1:7" ht="18" customHeight="1">
      <c r="A266" s="44"/>
      <c r="B266" s="31" t="s">
        <v>869</v>
      </c>
      <c r="C266" s="46" t="s">
        <v>298</v>
      </c>
      <c r="D266" s="35" t="s">
        <v>970</v>
      </c>
      <c r="E266" s="45" t="s">
        <v>456</v>
      </c>
      <c r="F266" s="35" t="s">
        <v>971</v>
      </c>
      <c r="G266" s="36" t="s">
        <v>458</v>
      </c>
    </row>
    <row r="267" spans="1:7" ht="18" customHeight="1">
      <c r="A267" s="44"/>
      <c r="B267" s="31" t="s">
        <v>869</v>
      </c>
      <c r="C267" s="46" t="s">
        <v>293</v>
      </c>
      <c r="D267" s="35" t="s">
        <v>972</v>
      </c>
      <c r="E267" s="45" t="s">
        <v>464</v>
      </c>
      <c r="F267" s="35" t="s">
        <v>973</v>
      </c>
      <c r="G267" s="36" t="s">
        <v>974</v>
      </c>
    </row>
    <row r="268" spans="1:7" ht="18" customHeight="1">
      <c r="A268" s="44"/>
      <c r="B268" s="31" t="s">
        <v>869</v>
      </c>
      <c r="C268" s="46" t="s">
        <v>293</v>
      </c>
      <c r="D268" s="35" t="s">
        <v>975</v>
      </c>
      <c r="E268" s="45" t="s">
        <v>609</v>
      </c>
      <c r="F268" s="35" t="s">
        <v>976</v>
      </c>
      <c r="G268" s="36" t="s">
        <v>611</v>
      </c>
    </row>
    <row r="269" spans="1:7" ht="18" customHeight="1">
      <c r="A269" s="44"/>
      <c r="B269" s="31" t="s">
        <v>869</v>
      </c>
      <c r="C269" s="46" t="s">
        <v>298</v>
      </c>
      <c r="D269" s="35" t="s">
        <v>977</v>
      </c>
      <c r="E269" s="45" t="s">
        <v>978</v>
      </c>
      <c r="F269" s="35" t="s">
        <v>979</v>
      </c>
      <c r="G269" s="36" t="s">
        <v>980</v>
      </c>
    </row>
    <row r="270" spans="1:7" ht="18" customHeight="1">
      <c r="A270" s="44"/>
      <c r="B270" s="31" t="s">
        <v>292</v>
      </c>
      <c r="C270" s="46" t="s">
        <v>298</v>
      </c>
      <c r="D270" s="35" t="s">
        <v>981</v>
      </c>
      <c r="E270" s="45" t="s">
        <v>982</v>
      </c>
      <c r="F270" s="35" t="s">
        <v>983</v>
      </c>
      <c r="G270" s="36" t="s">
        <v>984</v>
      </c>
    </row>
    <row r="271" spans="1:7" ht="18" customHeight="1">
      <c r="A271" s="44"/>
      <c r="B271" s="31" t="s">
        <v>292</v>
      </c>
      <c r="C271" s="46" t="s">
        <v>298</v>
      </c>
      <c r="D271" s="35" t="s">
        <v>985</v>
      </c>
      <c r="E271" s="45" t="s">
        <v>986</v>
      </c>
      <c r="F271" s="35" t="s">
        <v>987</v>
      </c>
      <c r="G271" s="36" t="s">
        <v>988</v>
      </c>
    </row>
    <row r="272" spans="1:7" ht="18" customHeight="1">
      <c r="A272" s="44"/>
      <c r="B272" s="31" t="s">
        <v>292</v>
      </c>
      <c r="C272" s="46" t="s">
        <v>293</v>
      </c>
      <c r="D272" s="35" t="s">
        <v>989</v>
      </c>
      <c r="E272" s="45" t="s">
        <v>990</v>
      </c>
      <c r="F272" s="35" t="s">
        <v>991</v>
      </c>
      <c r="G272" s="36" t="s">
        <v>992</v>
      </c>
    </row>
    <row r="273" spans="1:7" ht="18" customHeight="1">
      <c r="A273" s="44"/>
      <c r="B273" s="31" t="s">
        <v>292</v>
      </c>
      <c r="C273" s="46" t="s">
        <v>298</v>
      </c>
      <c r="D273" s="35" t="s">
        <v>993</v>
      </c>
      <c r="E273" s="45" t="s">
        <v>994</v>
      </c>
      <c r="F273" s="35" t="s">
        <v>995</v>
      </c>
      <c r="G273" s="36" t="s">
        <v>996</v>
      </c>
    </row>
    <row r="274" spans="1:7" ht="18" customHeight="1">
      <c r="A274" s="44"/>
      <c r="B274" s="31" t="s">
        <v>997</v>
      </c>
      <c r="C274" s="46" t="s">
        <v>630</v>
      </c>
      <c r="D274" s="35" t="s">
        <v>998</v>
      </c>
      <c r="E274" s="45" t="s">
        <v>999</v>
      </c>
      <c r="F274" s="35" t="s">
        <v>1000</v>
      </c>
      <c r="G274" s="36" t="s">
        <v>1001</v>
      </c>
    </row>
    <row r="275" spans="1:7" ht="18" customHeight="1">
      <c r="A275" s="44"/>
      <c r="B275" s="31" t="s">
        <v>1002</v>
      </c>
      <c r="C275" s="46" t="s">
        <v>647</v>
      </c>
      <c r="D275" s="35" t="s">
        <v>1003</v>
      </c>
      <c r="E275" s="45" t="s">
        <v>1004</v>
      </c>
      <c r="F275" s="35" t="s">
        <v>1005</v>
      </c>
      <c r="G275" s="36" t="s">
        <v>1006</v>
      </c>
    </row>
    <row r="276" spans="1:7" ht="18" customHeight="1">
      <c r="A276" s="44"/>
      <c r="B276" s="31" t="s">
        <v>1007</v>
      </c>
      <c r="C276" s="46" t="s">
        <v>1008</v>
      </c>
      <c r="D276" s="35" t="s">
        <v>1009</v>
      </c>
      <c r="E276" s="45" t="s">
        <v>1010</v>
      </c>
      <c r="F276" s="35" t="s">
        <v>1011</v>
      </c>
      <c r="G276" s="36" t="s">
        <v>1012</v>
      </c>
    </row>
    <row r="277" spans="1:7" ht="18" customHeight="1">
      <c r="A277" s="44"/>
      <c r="B277" s="31" t="s">
        <v>1013</v>
      </c>
      <c r="C277" s="46" t="s">
        <v>669</v>
      </c>
      <c r="D277" s="35" t="s">
        <v>1014</v>
      </c>
      <c r="E277" s="45" t="s">
        <v>671</v>
      </c>
      <c r="F277" s="35" t="s">
        <v>1015</v>
      </c>
      <c r="G277" s="36" t="s">
        <v>673</v>
      </c>
    </row>
    <row r="278" spans="1:7" ht="18" customHeight="1">
      <c r="A278" s="44"/>
      <c r="B278" s="31" t="s">
        <v>1013</v>
      </c>
      <c r="C278" s="46" t="s">
        <v>669</v>
      </c>
      <c r="D278" s="35" t="s">
        <v>1016</v>
      </c>
      <c r="E278" s="45" t="s">
        <v>456</v>
      </c>
      <c r="F278" s="35" t="s">
        <v>1017</v>
      </c>
      <c r="G278" s="36" t="s">
        <v>1018</v>
      </c>
    </row>
    <row r="279" spans="1:7" ht="18" customHeight="1">
      <c r="A279" s="44"/>
      <c r="B279" s="39" t="s">
        <v>1013</v>
      </c>
      <c r="C279" s="40" t="s">
        <v>669</v>
      </c>
      <c r="D279" s="41" t="s">
        <v>1019</v>
      </c>
      <c r="E279" s="42" t="s">
        <v>1020</v>
      </c>
      <c r="F279" s="41" t="s">
        <v>1021</v>
      </c>
      <c r="G279" s="43" t="s">
        <v>1022</v>
      </c>
    </row>
    <row r="280" spans="2:7" ht="18" customHeight="1">
      <c r="B280" s="28" t="s">
        <v>1023</v>
      </c>
      <c r="C280" s="47"/>
      <c r="D280" s="47"/>
      <c r="E280" s="47"/>
      <c r="F280" s="29"/>
      <c r="G280" s="30"/>
    </row>
    <row r="281" spans="1:7" ht="18" customHeight="1">
      <c r="A281" s="44"/>
      <c r="B281" s="37" t="s">
        <v>712</v>
      </c>
      <c r="C281" s="32" t="s">
        <v>14</v>
      </c>
      <c r="D281" s="33" t="s">
        <v>1024</v>
      </c>
      <c r="E281" s="34" t="s">
        <v>1025</v>
      </c>
      <c r="F281" s="33" t="s">
        <v>1026</v>
      </c>
      <c r="G281" s="38" t="s">
        <v>1027</v>
      </c>
    </row>
    <row r="282" spans="1:7" ht="18" customHeight="1">
      <c r="A282" s="44"/>
      <c r="B282" s="37" t="s">
        <v>712</v>
      </c>
      <c r="C282" s="46" t="s">
        <v>14</v>
      </c>
      <c r="D282" s="35" t="s">
        <v>1028</v>
      </c>
      <c r="E282" s="34" t="s">
        <v>1029</v>
      </c>
      <c r="F282" s="33" t="s">
        <v>1030</v>
      </c>
      <c r="G282" s="38" t="s">
        <v>1031</v>
      </c>
    </row>
    <row r="283" spans="1:7" ht="18" customHeight="1">
      <c r="A283" s="44"/>
      <c r="B283" s="37" t="s">
        <v>725</v>
      </c>
      <c r="C283" s="46" t="s">
        <v>44</v>
      </c>
      <c r="D283" s="35" t="s">
        <v>1032</v>
      </c>
      <c r="E283" s="34" t="s">
        <v>1033</v>
      </c>
      <c r="F283" s="33" t="s">
        <v>1034</v>
      </c>
      <c r="G283" s="38" t="s">
        <v>1035</v>
      </c>
    </row>
    <row r="284" spans="1:7" ht="18" customHeight="1">
      <c r="A284" s="44"/>
      <c r="B284" s="37" t="s">
        <v>739</v>
      </c>
      <c r="C284" s="46" t="s">
        <v>98</v>
      </c>
      <c r="D284" s="35" t="s">
        <v>1036</v>
      </c>
      <c r="E284" s="34" t="s">
        <v>1037</v>
      </c>
      <c r="F284" s="33" t="s">
        <v>1038</v>
      </c>
      <c r="G284" s="38" t="s">
        <v>1039</v>
      </c>
    </row>
    <row r="285" spans="1:7" ht="18" customHeight="1">
      <c r="A285" s="44"/>
      <c r="B285" s="37" t="s">
        <v>1040</v>
      </c>
      <c r="C285" s="46" t="s">
        <v>138</v>
      </c>
      <c r="D285" s="35" t="s">
        <v>1041</v>
      </c>
      <c r="E285" s="34" t="s">
        <v>1042</v>
      </c>
      <c r="F285" s="33" t="s">
        <v>1043</v>
      </c>
      <c r="G285" s="38" t="s">
        <v>1044</v>
      </c>
    </row>
    <row r="286" spans="1:7" ht="18" customHeight="1">
      <c r="A286" s="44"/>
      <c r="B286" s="37" t="s">
        <v>802</v>
      </c>
      <c r="C286" s="46" t="s">
        <v>220</v>
      </c>
      <c r="D286" s="35" t="s">
        <v>1045</v>
      </c>
      <c r="E286" s="34" t="s">
        <v>486</v>
      </c>
      <c r="F286" s="33" t="s">
        <v>1046</v>
      </c>
      <c r="G286" s="38" t="s">
        <v>1047</v>
      </c>
    </row>
    <row r="287" spans="1:7" ht="18" customHeight="1">
      <c r="A287" s="44"/>
      <c r="B287" s="37" t="s">
        <v>802</v>
      </c>
      <c r="C287" s="46" t="s">
        <v>220</v>
      </c>
      <c r="D287" s="35" t="s">
        <v>1048</v>
      </c>
      <c r="E287" s="34" t="s">
        <v>1049</v>
      </c>
      <c r="F287" s="33" t="s">
        <v>1050</v>
      </c>
      <c r="G287" s="38" t="s">
        <v>1051</v>
      </c>
    </row>
    <row r="288" spans="1:7" ht="18" customHeight="1">
      <c r="A288" s="44"/>
      <c r="B288" s="37" t="s">
        <v>802</v>
      </c>
      <c r="C288" s="46" t="s">
        <v>220</v>
      </c>
      <c r="D288" s="35" t="s">
        <v>1052</v>
      </c>
      <c r="E288" s="34" t="s">
        <v>1053</v>
      </c>
      <c r="F288" s="33" t="s">
        <v>1054</v>
      </c>
      <c r="G288" s="38" t="s">
        <v>1055</v>
      </c>
    </row>
    <row r="289" spans="1:7" ht="18" customHeight="1">
      <c r="A289" s="44"/>
      <c r="B289" s="37" t="s">
        <v>802</v>
      </c>
      <c r="C289" s="46" t="s">
        <v>220</v>
      </c>
      <c r="D289" s="35" t="s">
        <v>1056</v>
      </c>
      <c r="E289" s="34" t="s">
        <v>1057</v>
      </c>
      <c r="F289" s="33" t="s">
        <v>1058</v>
      </c>
      <c r="G289" s="38" t="s">
        <v>1059</v>
      </c>
    </row>
    <row r="290" spans="1:7" ht="18" customHeight="1">
      <c r="A290" s="44"/>
      <c r="B290" s="37" t="s">
        <v>802</v>
      </c>
      <c r="C290" s="46" t="s">
        <v>220</v>
      </c>
      <c r="D290" s="35" t="s">
        <v>1060</v>
      </c>
      <c r="E290" s="34" t="s">
        <v>1061</v>
      </c>
      <c r="F290" s="33" t="s">
        <v>1062</v>
      </c>
      <c r="G290" s="38" t="s">
        <v>1063</v>
      </c>
    </row>
    <row r="291" spans="1:7" ht="18" customHeight="1">
      <c r="A291" s="44"/>
      <c r="B291" s="37" t="s">
        <v>802</v>
      </c>
      <c r="C291" s="46" t="s">
        <v>220</v>
      </c>
      <c r="D291" s="35" t="s">
        <v>1064</v>
      </c>
      <c r="E291" s="34" t="s">
        <v>1065</v>
      </c>
      <c r="F291" s="33" t="s">
        <v>1066</v>
      </c>
      <c r="G291" s="38" t="s">
        <v>1067</v>
      </c>
    </row>
    <row r="292" spans="1:7" ht="18" customHeight="1">
      <c r="A292" s="44"/>
      <c r="B292" s="37" t="s">
        <v>802</v>
      </c>
      <c r="C292" s="46" t="s">
        <v>220</v>
      </c>
      <c r="D292" s="35" t="s">
        <v>1068</v>
      </c>
      <c r="E292" s="34" t="s">
        <v>1069</v>
      </c>
      <c r="F292" s="33" t="s">
        <v>1070</v>
      </c>
      <c r="G292" s="38" t="s">
        <v>1071</v>
      </c>
    </row>
    <row r="293" spans="1:7" ht="18" customHeight="1">
      <c r="A293" s="44"/>
      <c r="B293" s="37" t="s">
        <v>802</v>
      </c>
      <c r="C293" s="46" t="s">
        <v>220</v>
      </c>
      <c r="D293" s="35" t="s">
        <v>1072</v>
      </c>
      <c r="E293" s="34" t="s">
        <v>1073</v>
      </c>
      <c r="F293" s="33" t="s">
        <v>1074</v>
      </c>
      <c r="G293" s="38" t="s">
        <v>1075</v>
      </c>
    </row>
    <row r="294" spans="1:7" ht="18" customHeight="1">
      <c r="A294" s="44"/>
      <c r="B294" s="37" t="s">
        <v>869</v>
      </c>
      <c r="C294" s="46" t="s">
        <v>298</v>
      </c>
      <c r="D294" s="35" t="s">
        <v>1076</v>
      </c>
      <c r="E294" s="34" t="s">
        <v>1077</v>
      </c>
      <c r="F294" s="33" t="s">
        <v>1078</v>
      </c>
      <c r="G294" s="38" t="s">
        <v>1079</v>
      </c>
    </row>
    <row r="295" spans="1:7" ht="18" customHeight="1">
      <c r="A295" s="44"/>
      <c r="B295" s="37" t="s">
        <v>869</v>
      </c>
      <c r="C295" s="46" t="s">
        <v>298</v>
      </c>
      <c r="D295" s="35" t="s">
        <v>1080</v>
      </c>
      <c r="E295" s="34" t="s">
        <v>1081</v>
      </c>
      <c r="F295" s="33" t="s">
        <v>1082</v>
      </c>
      <c r="G295" s="38" t="s">
        <v>1083</v>
      </c>
    </row>
    <row r="296" spans="1:7" ht="18" customHeight="1">
      <c r="A296" s="44"/>
      <c r="B296" s="37" t="s">
        <v>869</v>
      </c>
      <c r="C296" s="46" t="s">
        <v>298</v>
      </c>
      <c r="D296" s="35" t="s">
        <v>299</v>
      </c>
      <c r="E296" s="34" t="s">
        <v>609</v>
      </c>
      <c r="F296" s="33" t="s">
        <v>301</v>
      </c>
      <c r="G296" s="38" t="s">
        <v>611</v>
      </c>
    </row>
    <row r="297" spans="1:7" ht="18" customHeight="1">
      <c r="A297" s="44"/>
      <c r="B297" s="37" t="s">
        <v>869</v>
      </c>
      <c r="C297" s="46" t="s">
        <v>298</v>
      </c>
      <c r="D297" s="35" t="s">
        <v>1084</v>
      </c>
      <c r="E297" s="34" t="s">
        <v>1085</v>
      </c>
      <c r="F297" s="33" t="s">
        <v>1086</v>
      </c>
      <c r="G297" s="38" t="s">
        <v>1087</v>
      </c>
    </row>
    <row r="298" spans="1:7" ht="18" customHeight="1">
      <c r="A298" s="44"/>
      <c r="B298" s="37" t="s">
        <v>869</v>
      </c>
      <c r="C298" s="46" t="s">
        <v>298</v>
      </c>
      <c r="D298" s="35" t="s">
        <v>1088</v>
      </c>
      <c r="E298" s="34" t="s">
        <v>576</v>
      </c>
      <c r="F298" s="33" t="s">
        <v>1089</v>
      </c>
      <c r="G298" s="38" t="s">
        <v>578</v>
      </c>
    </row>
    <row r="299" spans="1:7" ht="18" customHeight="1">
      <c r="A299" s="44"/>
      <c r="B299" s="37" t="s">
        <v>869</v>
      </c>
      <c r="C299" s="46" t="s">
        <v>298</v>
      </c>
      <c r="D299" s="35" t="s">
        <v>1090</v>
      </c>
      <c r="E299" s="34" t="s">
        <v>1091</v>
      </c>
      <c r="F299" s="33" t="s">
        <v>1092</v>
      </c>
      <c r="G299" s="38" t="s">
        <v>1093</v>
      </c>
    </row>
    <row r="300" spans="1:7" ht="18" customHeight="1">
      <c r="A300" s="44"/>
      <c r="B300" s="37" t="s">
        <v>869</v>
      </c>
      <c r="C300" s="46" t="s">
        <v>298</v>
      </c>
      <c r="D300" s="35" t="s">
        <v>1094</v>
      </c>
      <c r="E300" s="34" t="s">
        <v>1095</v>
      </c>
      <c r="F300" s="33" t="s">
        <v>1096</v>
      </c>
      <c r="G300" s="38" t="s">
        <v>1097</v>
      </c>
    </row>
    <row r="301" spans="1:7" ht="18" customHeight="1">
      <c r="A301" s="44"/>
      <c r="B301" s="37" t="s">
        <v>869</v>
      </c>
      <c r="C301" s="46" t="s">
        <v>293</v>
      </c>
      <c r="D301" s="35" t="s">
        <v>1098</v>
      </c>
      <c r="E301" s="34" t="s">
        <v>191</v>
      </c>
      <c r="F301" s="33" t="s">
        <v>1099</v>
      </c>
      <c r="G301" s="38" t="s">
        <v>193</v>
      </c>
    </row>
    <row r="302" spans="1:7" ht="18" customHeight="1">
      <c r="A302" s="44"/>
      <c r="B302" s="37" t="s">
        <v>869</v>
      </c>
      <c r="C302" s="46" t="s">
        <v>298</v>
      </c>
      <c r="D302" s="35" t="s">
        <v>1100</v>
      </c>
      <c r="E302" s="34" t="s">
        <v>1101</v>
      </c>
      <c r="F302" s="33" t="s">
        <v>1102</v>
      </c>
      <c r="G302" s="38" t="s">
        <v>1103</v>
      </c>
    </row>
    <row r="303" spans="1:7" ht="18" customHeight="1">
      <c r="A303" s="44"/>
      <c r="B303" s="37" t="s">
        <v>869</v>
      </c>
      <c r="C303" s="46" t="s">
        <v>298</v>
      </c>
      <c r="D303" s="35" t="s">
        <v>1104</v>
      </c>
      <c r="E303" s="34" t="s">
        <v>321</v>
      </c>
      <c r="F303" s="33" t="s">
        <v>1105</v>
      </c>
      <c r="G303" s="38" t="s">
        <v>323</v>
      </c>
    </row>
    <row r="304" spans="1:7" ht="18" customHeight="1">
      <c r="A304" s="44"/>
      <c r="B304" s="37" t="s">
        <v>869</v>
      </c>
      <c r="C304" s="46" t="s">
        <v>298</v>
      </c>
      <c r="D304" s="35" t="s">
        <v>1106</v>
      </c>
      <c r="E304" s="34" t="s">
        <v>1107</v>
      </c>
      <c r="F304" s="33" t="s">
        <v>1108</v>
      </c>
      <c r="G304" s="38" t="s">
        <v>597</v>
      </c>
    </row>
    <row r="305" spans="1:7" ht="18" customHeight="1">
      <c r="A305" s="44"/>
      <c r="B305" s="37" t="s">
        <v>869</v>
      </c>
      <c r="C305" s="46" t="s">
        <v>298</v>
      </c>
      <c r="D305" s="35" t="s">
        <v>1109</v>
      </c>
      <c r="E305" s="34" t="s">
        <v>1110</v>
      </c>
      <c r="F305" s="33" t="s">
        <v>1111</v>
      </c>
      <c r="G305" s="38" t="s">
        <v>1112</v>
      </c>
    </row>
    <row r="306" spans="1:7" ht="18" customHeight="1">
      <c r="A306" s="44"/>
      <c r="B306" s="37" t="s">
        <v>869</v>
      </c>
      <c r="C306" s="46" t="s">
        <v>298</v>
      </c>
      <c r="D306" s="35" t="s">
        <v>1113</v>
      </c>
      <c r="E306" s="34" t="s">
        <v>1114</v>
      </c>
      <c r="F306" s="33" t="s">
        <v>1115</v>
      </c>
      <c r="G306" s="38" t="s">
        <v>1116</v>
      </c>
    </row>
    <row r="307" spans="1:7" ht="18" customHeight="1">
      <c r="A307" s="44"/>
      <c r="B307" s="37" t="s">
        <v>869</v>
      </c>
      <c r="C307" s="46" t="s">
        <v>298</v>
      </c>
      <c r="D307" s="35" t="s">
        <v>1117</v>
      </c>
      <c r="E307" s="34" t="s">
        <v>1118</v>
      </c>
      <c r="F307" s="33" t="s">
        <v>1119</v>
      </c>
      <c r="G307" s="38" t="s">
        <v>1120</v>
      </c>
    </row>
    <row r="308" spans="1:7" ht="18" customHeight="1">
      <c r="A308" s="44"/>
      <c r="B308" s="39" t="s">
        <v>1013</v>
      </c>
      <c r="C308" s="40" t="s">
        <v>669</v>
      </c>
      <c r="D308" s="41" t="s">
        <v>1121</v>
      </c>
      <c r="E308" s="42" t="s">
        <v>1122</v>
      </c>
      <c r="F308" s="41" t="s">
        <v>1123</v>
      </c>
      <c r="G308" s="43" t="s">
        <v>1124</v>
      </c>
    </row>
    <row r="309" spans="2:7" ht="18" customHeight="1">
      <c r="B309" s="28" t="s">
        <v>1125</v>
      </c>
      <c r="C309" s="29"/>
      <c r="D309" s="29"/>
      <c r="E309" s="29"/>
      <c r="F309" s="29"/>
      <c r="G309" s="30"/>
    </row>
    <row r="310" spans="2:7" ht="18" customHeight="1">
      <c r="B310" s="31" t="s">
        <v>739</v>
      </c>
      <c r="C310" s="32" t="s">
        <v>98</v>
      </c>
      <c r="D310" s="33" t="s">
        <v>1126</v>
      </c>
      <c r="E310" s="34" t="s">
        <v>1127</v>
      </c>
      <c r="F310" s="35" t="s">
        <v>1128</v>
      </c>
      <c r="G310" s="36" t="s">
        <v>1129</v>
      </c>
    </row>
    <row r="311" spans="2:7" ht="18" customHeight="1">
      <c r="B311" s="37" t="s">
        <v>760</v>
      </c>
      <c r="C311" s="32" t="s">
        <v>157</v>
      </c>
      <c r="D311" s="33" t="s">
        <v>1130</v>
      </c>
      <c r="E311" s="34" t="s">
        <v>1131</v>
      </c>
      <c r="F311" s="33" t="s">
        <v>1132</v>
      </c>
      <c r="G311" s="38" t="s">
        <v>1133</v>
      </c>
    </row>
    <row r="312" spans="2:7" ht="18" customHeight="1">
      <c r="B312" s="37" t="s">
        <v>802</v>
      </c>
      <c r="C312" s="32" t="s">
        <v>220</v>
      </c>
      <c r="D312" s="33" t="s">
        <v>1134</v>
      </c>
      <c r="E312" s="34" t="s">
        <v>1135</v>
      </c>
      <c r="F312" s="33" t="s">
        <v>1136</v>
      </c>
      <c r="G312" s="38" t="s">
        <v>826</v>
      </c>
    </row>
    <row r="313" spans="2:7" ht="18" customHeight="1">
      <c r="B313" s="37" t="s">
        <v>869</v>
      </c>
      <c r="C313" s="32" t="s">
        <v>298</v>
      </c>
      <c r="D313" s="33" t="s">
        <v>1137</v>
      </c>
      <c r="E313" s="34" t="s">
        <v>1138</v>
      </c>
      <c r="F313" s="33" t="s">
        <v>1139</v>
      </c>
      <c r="G313" s="38" t="s">
        <v>1140</v>
      </c>
    </row>
    <row r="314" spans="2:7" ht="18" customHeight="1">
      <c r="B314" s="37" t="s">
        <v>869</v>
      </c>
      <c r="C314" s="32" t="s">
        <v>298</v>
      </c>
      <c r="D314" s="33" t="s">
        <v>1141</v>
      </c>
      <c r="E314" s="34" t="s">
        <v>442</v>
      </c>
      <c r="F314" s="33" t="s">
        <v>1142</v>
      </c>
      <c r="G314" s="38" t="s">
        <v>1143</v>
      </c>
    </row>
    <row r="315" spans="2:7" ht="18" customHeight="1">
      <c r="B315" s="37" t="s">
        <v>869</v>
      </c>
      <c r="C315" s="32" t="s">
        <v>298</v>
      </c>
      <c r="D315" s="33" t="s">
        <v>1144</v>
      </c>
      <c r="E315" s="34" t="s">
        <v>1145</v>
      </c>
      <c r="F315" s="33" t="s">
        <v>1146</v>
      </c>
      <c r="G315" s="38" t="s">
        <v>1147</v>
      </c>
    </row>
    <row r="316" spans="2:7" ht="18" customHeight="1">
      <c r="B316" s="37" t="s">
        <v>869</v>
      </c>
      <c r="C316" s="32" t="s">
        <v>298</v>
      </c>
      <c r="D316" s="33" t="s">
        <v>1148</v>
      </c>
      <c r="E316" s="34" t="s">
        <v>464</v>
      </c>
      <c r="F316" s="33" t="s">
        <v>1149</v>
      </c>
      <c r="G316" s="38" t="s">
        <v>466</v>
      </c>
    </row>
    <row r="317" spans="2:7" ht="18" customHeight="1">
      <c r="B317" s="37" t="s">
        <v>869</v>
      </c>
      <c r="C317" s="32" t="s">
        <v>293</v>
      </c>
      <c r="D317" s="33" t="s">
        <v>1150</v>
      </c>
      <c r="E317" s="34" t="s">
        <v>1151</v>
      </c>
      <c r="F317" s="33" t="s">
        <v>1152</v>
      </c>
      <c r="G317" s="38" t="s">
        <v>1153</v>
      </c>
    </row>
    <row r="318" spans="2:7" ht="18" customHeight="1">
      <c r="B318" s="39" t="s">
        <v>1007</v>
      </c>
      <c r="C318" s="40" t="s">
        <v>1008</v>
      </c>
      <c r="D318" s="41" t="s">
        <v>1009</v>
      </c>
      <c r="E318" s="42" t="s">
        <v>1154</v>
      </c>
      <c r="F318" s="41" t="s">
        <v>1011</v>
      </c>
      <c r="G318" s="43" t="s">
        <v>1155</v>
      </c>
    </row>
    <row r="319" spans="2:7" ht="18" customHeight="1">
      <c r="B319" s="28" t="s">
        <v>1156</v>
      </c>
      <c r="C319" s="29"/>
      <c r="D319" s="29"/>
      <c r="E319" s="29"/>
      <c r="F319" s="29"/>
      <c r="G319" s="30"/>
    </row>
    <row r="320" spans="2:7" ht="18" customHeight="1">
      <c r="B320" s="31" t="s">
        <v>725</v>
      </c>
      <c r="C320" s="32" t="s">
        <v>44</v>
      </c>
      <c r="D320" s="33" t="s">
        <v>1157</v>
      </c>
      <c r="E320" s="34" t="s">
        <v>1158</v>
      </c>
      <c r="F320" s="35" t="s">
        <v>1159</v>
      </c>
      <c r="G320" s="36" t="s">
        <v>1160</v>
      </c>
    </row>
    <row r="321" spans="2:7" ht="18" customHeight="1">
      <c r="B321" s="37" t="s">
        <v>802</v>
      </c>
      <c r="C321" s="32" t="s">
        <v>249</v>
      </c>
      <c r="D321" s="33" t="s">
        <v>1161</v>
      </c>
      <c r="E321" s="34" t="s">
        <v>1162</v>
      </c>
      <c r="F321" s="33" t="s">
        <v>1163</v>
      </c>
      <c r="G321" s="38" t="s">
        <v>754</v>
      </c>
    </row>
    <row r="322" spans="2:7" ht="18" customHeight="1">
      <c r="B322" s="37" t="s">
        <v>802</v>
      </c>
      <c r="C322" s="32" t="s">
        <v>220</v>
      </c>
      <c r="D322" s="33" t="s">
        <v>1164</v>
      </c>
      <c r="E322" s="34" t="s">
        <v>1165</v>
      </c>
      <c r="F322" s="33" t="s">
        <v>1166</v>
      </c>
      <c r="G322" s="38" t="s">
        <v>1167</v>
      </c>
    </row>
    <row r="323" spans="2:7" ht="18" customHeight="1">
      <c r="B323" s="37" t="s">
        <v>1168</v>
      </c>
      <c r="C323" s="32" t="s">
        <v>283</v>
      </c>
      <c r="D323" s="33" t="s">
        <v>1169</v>
      </c>
      <c r="E323" s="34" t="s">
        <v>1170</v>
      </c>
      <c r="F323" s="33" t="s">
        <v>1171</v>
      </c>
      <c r="G323" s="38" t="s">
        <v>1172</v>
      </c>
    </row>
    <row r="324" spans="2:7" ht="18" customHeight="1">
      <c r="B324" s="39" t="s">
        <v>869</v>
      </c>
      <c r="C324" s="40" t="s">
        <v>298</v>
      </c>
      <c r="D324" s="41" t="s">
        <v>1173</v>
      </c>
      <c r="E324" s="42" t="s">
        <v>424</v>
      </c>
      <c r="F324" s="41" t="s">
        <v>1174</v>
      </c>
      <c r="G324" s="43" t="s">
        <v>426</v>
      </c>
    </row>
    <row r="325" spans="2:7" ht="18" customHeight="1">
      <c r="B325" s="28" t="s">
        <v>1175</v>
      </c>
      <c r="C325" s="29"/>
      <c r="D325" s="29"/>
      <c r="E325" s="29"/>
      <c r="F325" s="29"/>
      <c r="G325" s="30"/>
    </row>
    <row r="326" spans="2:7" ht="18" customHeight="1">
      <c r="B326" s="48" t="s">
        <v>1176</v>
      </c>
      <c r="C326" s="40" t="s">
        <v>298</v>
      </c>
      <c r="D326" s="41" t="s">
        <v>1177</v>
      </c>
      <c r="E326" s="42" t="s">
        <v>464</v>
      </c>
      <c r="F326" s="49" t="s">
        <v>1178</v>
      </c>
      <c r="G326" s="50" t="s">
        <v>466</v>
      </c>
    </row>
  </sheetData>
  <mergeCells count="18">
    <mergeCell ref="B325:G325"/>
    <mergeCell ref="B195:G195"/>
    <mergeCell ref="B280:G280"/>
    <mergeCell ref="B309:G309"/>
    <mergeCell ref="B319:G319"/>
    <mergeCell ref="D14:F14"/>
    <mergeCell ref="D15:E15"/>
    <mergeCell ref="F15:G15"/>
    <mergeCell ref="B16:G16"/>
    <mergeCell ref="A9:H9"/>
    <mergeCell ref="A11:H11"/>
    <mergeCell ref="A12:H12"/>
    <mergeCell ref="A13:H13"/>
    <mergeCell ref="G1:H1"/>
    <mergeCell ref="G2:H2"/>
    <mergeCell ref="E6:G6"/>
    <mergeCell ref="H6:H7"/>
    <mergeCell ref="E7:G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G56"/>
  <sheetViews>
    <sheetView workbookViewId="0" topLeftCell="A7">
      <selection activeCell="H4" sqref="H4"/>
    </sheetView>
  </sheetViews>
  <sheetFormatPr defaultColWidth="9.00390625" defaultRowHeight="13.5"/>
  <cols>
    <col min="2" max="2" width="15.00390625" style="0" customWidth="1"/>
    <col min="3" max="4" width="18.625" style="0" customWidth="1"/>
  </cols>
  <sheetData>
    <row r="4" ht="17.25">
      <c r="B4" s="71" t="s">
        <v>1228</v>
      </c>
    </row>
    <row r="7" spans="2:7" ht="13.5">
      <c r="B7" s="51" t="s">
        <v>1179</v>
      </c>
      <c r="C7" s="51"/>
      <c r="D7" s="51" t="s">
        <v>1180</v>
      </c>
      <c r="E7" s="51" t="s">
        <v>1181</v>
      </c>
      <c r="F7" s="51" t="s">
        <v>1182</v>
      </c>
      <c r="G7" s="52" t="s">
        <v>1183</v>
      </c>
    </row>
    <row r="8" spans="2:7" ht="13.5">
      <c r="B8" s="51"/>
      <c r="C8" s="51"/>
      <c r="D8" s="51"/>
      <c r="E8" s="51"/>
      <c r="F8" s="51"/>
      <c r="G8" s="53" t="s">
        <v>1182</v>
      </c>
    </row>
    <row r="9" spans="2:7" ht="13.5">
      <c r="B9" s="54" t="s">
        <v>1184</v>
      </c>
      <c r="C9" s="54" t="s">
        <v>1185</v>
      </c>
      <c r="D9" s="55" t="s">
        <v>1186</v>
      </c>
      <c r="E9" s="68">
        <v>4</v>
      </c>
      <c r="F9" s="57">
        <f>+E9*3000</f>
        <v>12000</v>
      </c>
      <c r="G9" s="58">
        <f>+F9</f>
        <v>12000</v>
      </c>
    </row>
    <row r="10" spans="2:7" ht="13.5">
      <c r="B10" s="59" t="s">
        <v>1187</v>
      </c>
      <c r="C10" s="59" t="s">
        <v>1188</v>
      </c>
      <c r="D10" s="60" t="s">
        <v>1186</v>
      </c>
      <c r="E10" s="69">
        <v>4</v>
      </c>
      <c r="F10" s="61">
        <f>+E10*3000</f>
        <v>12000</v>
      </c>
      <c r="G10" s="62"/>
    </row>
    <row r="11" spans="2:7" ht="13.5">
      <c r="B11" s="54"/>
      <c r="C11" s="54"/>
      <c r="D11" s="63" t="s">
        <v>1189</v>
      </c>
      <c r="E11" s="70">
        <v>1</v>
      </c>
      <c r="F11" s="64">
        <f>+E11*4000</f>
        <v>4000</v>
      </c>
      <c r="G11" s="58">
        <f>+F10+F11</f>
        <v>16000</v>
      </c>
    </row>
    <row r="12" spans="2:7" ht="13.5">
      <c r="B12" s="59" t="s">
        <v>1190</v>
      </c>
      <c r="C12" s="59" t="s">
        <v>1191</v>
      </c>
      <c r="D12" s="60" t="s">
        <v>1186</v>
      </c>
      <c r="E12" s="69">
        <v>4</v>
      </c>
      <c r="F12" s="61">
        <f>+E12*3000</f>
        <v>12000</v>
      </c>
      <c r="G12" s="62"/>
    </row>
    <row r="13" spans="2:7" ht="13.5">
      <c r="B13" s="54"/>
      <c r="C13" s="54"/>
      <c r="D13" s="63" t="s">
        <v>1189</v>
      </c>
      <c r="E13" s="70">
        <v>5</v>
      </c>
      <c r="F13" s="64">
        <f>+E13*4000</f>
        <v>20000</v>
      </c>
      <c r="G13" s="58">
        <f>+F12+F13</f>
        <v>32000</v>
      </c>
    </row>
    <row r="14" spans="2:7" ht="13.5">
      <c r="B14" s="59" t="s">
        <v>1192</v>
      </c>
      <c r="C14" s="59" t="s">
        <v>1193</v>
      </c>
      <c r="D14" s="60" t="s">
        <v>1186</v>
      </c>
      <c r="E14" s="69">
        <v>1</v>
      </c>
      <c r="F14" s="61">
        <f>+E14*3000</f>
        <v>3000</v>
      </c>
      <c r="G14" s="62"/>
    </row>
    <row r="15" spans="2:7" ht="13.5">
      <c r="B15" s="54"/>
      <c r="C15" s="54"/>
      <c r="D15" s="63" t="s">
        <v>1189</v>
      </c>
      <c r="E15" s="70">
        <v>1</v>
      </c>
      <c r="F15" s="64">
        <f>+E15*4000</f>
        <v>4000</v>
      </c>
      <c r="G15" s="58">
        <f>+F14+F15</f>
        <v>7000</v>
      </c>
    </row>
    <row r="16" spans="2:7" ht="13.5">
      <c r="B16" s="59" t="s">
        <v>1194</v>
      </c>
      <c r="C16" s="59" t="s">
        <v>1195</v>
      </c>
      <c r="D16" s="65" t="s">
        <v>1196</v>
      </c>
      <c r="E16" s="69">
        <v>1</v>
      </c>
      <c r="F16" s="61">
        <f>+E16*10000</f>
        <v>10000</v>
      </c>
      <c r="G16" s="62"/>
    </row>
    <row r="17" spans="2:7" ht="13.5">
      <c r="B17" s="54"/>
      <c r="C17" s="54"/>
      <c r="D17" s="63" t="s">
        <v>1186</v>
      </c>
      <c r="E17" s="70">
        <v>2</v>
      </c>
      <c r="F17" s="64">
        <f>+E17*3000</f>
        <v>6000</v>
      </c>
      <c r="G17" s="58">
        <f>+F16+F17</f>
        <v>16000</v>
      </c>
    </row>
    <row r="18" spans="2:7" ht="13.5">
      <c r="B18" s="59" t="s">
        <v>1197</v>
      </c>
      <c r="C18" s="59" t="s">
        <v>1198</v>
      </c>
      <c r="D18" s="65" t="s">
        <v>1196</v>
      </c>
      <c r="E18" s="69">
        <v>1</v>
      </c>
      <c r="F18" s="61">
        <f>+E18*10000</f>
        <v>10000</v>
      </c>
      <c r="G18" s="62"/>
    </row>
    <row r="19" spans="2:7" ht="13.5">
      <c r="B19" s="59"/>
      <c r="C19" s="59"/>
      <c r="D19" s="65" t="s">
        <v>1199</v>
      </c>
      <c r="E19" s="69">
        <v>14</v>
      </c>
      <c r="F19" s="61">
        <f>+E19*5000</f>
        <v>70000</v>
      </c>
      <c r="G19" s="62"/>
    </row>
    <row r="20" spans="2:7" ht="13.5">
      <c r="B20" s="59"/>
      <c r="C20" s="59"/>
      <c r="D20" s="65" t="s">
        <v>1200</v>
      </c>
      <c r="E20" s="69">
        <v>5</v>
      </c>
      <c r="F20" s="61">
        <f>+E20*6000</f>
        <v>30000</v>
      </c>
      <c r="G20" s="62"/>
    </row>
    <row r="21" spans="2:7" ht="13.5">
      <c r="B21" s="59"/>
      <c r="C21" s="59"/>
      <c r="D21" s="60" t="s">
        <v>1186</v>
      </c>
      <c r="E21" s="69">
        <v>94</v>
      </c>
      <c r="F21" s="61">
        <f>+E21*3000</f>
        <v>282000</v>
      </c>
      <c r="G21" s="62"/>
    </row>
    <row r="22" spans="2:7" ht="13.5">
      <c r="B22" s="59"/>
      <c r="C22" s="59"/>
      <c r="D22" s="60" t="s">
        <v>1189</v>
      </c>
      <c r="E22" s="69">
        <v>39</v>
      </c>
      <c r="F22" s="61">
        <f>+E22*4000</f>
        <v>156000</v>
      </c>
      <c r="G22" s="62"/>
    </row>
    <row r="23" spans="2:7" ht="13.5">
      <c r="B23" s="54"/>
      <c r="C23" s="54"/>
      <c r="D23" s="63" t="s">
        <v>1201</v>
      </c>
      <c r="E23" s="70">
        <v>1</v>
      </c>
      <c r="F23" s="64">
        <f>+E23*40000</f>
        <v>40000</v>
      </c>
      <c r="G23" s="58">
        <f>+F18+F19+F20+F21+F22+F23</f>
        <v>588000</v>
      </c>
    </row>
    <row r="24" spans="2:7" ht="13.5">
      <c r="B24" s="59" t="s">
        <v>1202</v>
      </c>
      <c r="C24" s="59" t="s">
        <v>1203</v>
      </c>
      <c r="D24" s="65" t="s">
        <v>1196</v>
      </c>
      <c r="E24" s="69">
        <v>2</v>
      </c>
      <c r="F24" s="61">
        <f>+E24*10000</f>
        <v>20000</v>
      </c>
      <c r="G24" s="62"/>
    </row>
    <row r="25" spans="2:7" ht="13.5">
      <c r="B25" s="59"/>
      <c r="C25" s="59"/>
      <c r="D25" s="65" t="s">
        <v>1199</v>
      </c>
      <c r="E25" s="69">
        <v>8</v>
      </c>
      <c r="F25" s="61">
        <f>+E25*5000</f>
        <v>40000</v>
      </c>
      <c r="G25" s="62"/>
    </row>
    <row r="26" spans="2:7" ht="13.5">
      <c r="B26" s="59"/>
      <c r="C26" s="59"/>
      <c r="D26" s="65" t="s">
        <v>1200</v>
      </c>
      <c r="E26" s="69">
        <v>1</v>
      </c>
      <c r="F26" s="61">
        <f>+E26*6000</f>
        <v>6000</v>
      </c>
      <c r="G26" s="62"/>
    </row>
    <row r="27" spans="2:7" ht="13.5">
      <c r="B27" s="59"/>
      <c r="C27" s="59"/>
      <c r="D27" s="60" t="s">
        <v>1186</v>
      </c>
      <c r="E27" s="69">
        <v>14</v>
      </c>
      <c r="F27" s="61">
        <f>+E27*3000</f>
        <v>42000</v>
      </c>
      <c r="G27" s="62"/>
    </row>
    <row r="28" spans="2:7" ht="13.5">
      <c r="B28" s="54"/>
      <c r="C28" s="54"/>
      <c r="D28" s="63" t="s">
        <v>1189</v>
      </c>
      <c r="E28" s="70">
        <v>17</v>
      </c>
      <c r="F28" s="64">
        <f>+E28*4000</f>
        <v>68000</v>
      </c>
      <c r="G28" s="58">
        <f>+F24+F25+F26+F27+F28</f>
        <v>176000</v>
      </c>
    </row>
    <row r="29" spans="2:7" ht="13.5">
      <c r="B29" s="56" t="s">
        <v>1204</v>
      </c>
      <c r="C29" s="56" t="s">
        <v>1205</v>
      </c>
      <c r="D29" s="55" t="s">
        <v>1189</v>
      </c>
      <c r="E29" s="68">
        <v>1</v>
      </c>
      <c r="F29" s="57">
        <f>+E29*4000</f>
        <v>4000</v>
      </c>
      <c r="G29" s="66">
        <f>+F29</f>
        <v>4000</v>
      </c>
    </row>
    <row r="30" spans="2:7" ht="13.5">
      <c r="B30" s="67" t="s">
        <v>1206</v>
      </c>
      <c r="C30" s="67" t="s">
        <v>1207</v>
      </c>
      <c r="D30" s="65" t="s">
        <v>1196</v>
      </c>
      <c r="E30" s="69">
        <v>1</v>
      </c>
      <c r="F30" s="61">
        <f>+E30*10000</f>
        <v>10000</v>
      </c>
      <c r="G30" s="62"/>
    </row>
    <row r="31" spans="2:7" ht="13.5">
      <c r="B31" s="59"/>
      <c r="C31" s="59"/>
      <c r="D31" s="65" t="s">
        <v>1199</v>
      </c>
      <c r="E31" s="69">
        <v>1</v>
      </c>
      <c r="F31" s="61">
        <f>+E31*5000</f>
        <v>5000</v>
      </c>
      <c r="G31" s="62"/>
    </row>
    <row r="32" spans="2:7" ht="13.5">
      <c r="B32" s="59"/>
      <c r="C32" s="59"/>
      <c r="D32" s="60" t="s">
        <v>1186</v>
      </c>
      <c r="E32" s="69">
        <v>5</v>
      </c>
      <c r="F32" s="61">
        <f>+E32*3000</f>
        <v>15000</v>
      </c>
      <c r="G32" s="62"/>
    </row>
    <row r="33" spans="2:7" ht="13.5">
      <c r="B33" s="54"/>
      <c r="C33" s="54"/>
      <c r="D33" s="63" t="s">
        <v>1189</v>
      </c>
      <c r="E33" s="70">
        <v>2</v>
      </c>
      <c r="F33" s="64">
        <f>+E33*4000</f>
        <v>8000</v>
      </c>
      <c r="G33" s="58">
        <f>+F30+F31+F32+F33</f>
        <v>38000</v>
      </c>
    </row>
    <row r="34" spans="2:7" ht="13.5">
      <c r="B34" s="56" t="s">
        <v>1208</v>
      </c>
      <c r="C34" s="56" t="s">
        <v>1209</v>
      </c>
      <c r="D34" s="55" t="s">
        <v>1186</v>
      </c>
      <c r="E34" s="68">
        <v>3</v>
      </c>
      <c r="F34" s="57">
        <f>+E34*3000</f>
        <v>9000</v>
      </c>
      <c r="G34" s="66">
        <f>+F34</f>
        <v>9000</v>
      </c>
    </row>
    <row r="35" spans="2:7" ht="13.5">
      <c r="B35" s="59" t="s">
        <v>1210</v>
      </c>
      <c r="C35" s="59" t="s">
        <v>1211</v>
      </c>
      <c r="D35" s="60" t="s">
        <v>1186</v>
      </c>
      <c r="E35" s="69">
        <v>3</v>
      </c>
      <c r="F35" s="61">
        <f>+E35*3000</f>
        <v>9000</v>
      </c>
      <c r="G35" s="62"/>
    </row>
    <row r="36" spans="2:7" ht="13.5">
      <c r="B36" s="54"/>
      <c r="C36" s="54"/>
      <c r="D36" s="63" t="s">
        <v>1189</v>
      </c>
      <c r="E36" s="70">
        <v>1</v>
      </c>
      <c r="F36" s="64">
        <f>+E36*4000</f>
        <v>4000</v>
      </c>
      <c r="G36" s="58">
        <f>+F35+F36</f>
        <v>13000</v>
      </c>
    </row>
    <row r="37" spans="2:7" ht="13.5">
      <c r="B37" s="56" t="s">
        <v>1212</v>
      </c>
      <c r="C37" s="56" t="s">
        <v>1213</v>
      </c>
      <c r="D37" s="55" t="s">
        <v>1186</v>
      </c>
      <c r="E37" s="68">
        <v>1</v>
      </c>
      <c r="F37" s="57">
        <f>+E37*3000</f>
        <v>3000</v>
      </c>
      <c r="G37" s="66">
        <f>+F37</f>
        <v>3000</v>
      </c>
    </row>
    <row r="38" spans="2:7" ht="13.5">
      <c r="B38" s="59" t="s">
        <v>1214</v>
      </c>
      <c r="C38" s="59" t="s">
        <v>1215</v>
      </c>
      <c r="D38" s="60" t="s">
        <v>1186</v>
      </c>
      <c r="E38" s="69">
        <v>2</v>
      </c>
      <c r="F38" s="61">
        <f>+E38*3000</f>
        <v>6000</v>
      </c>
      <c r="G38" s="62"/>
    </row>
    <row r="39" spans="2:7" ht="13.5">
      <c r="B39" s="54"/>
      <c r="C39" s="54"/>
      <c r="D39" s="63" t="s">
        <v>1189</v>
      </c>
      <c r="E39" s="70">
        <v>1</v>
      </c>
      <c r="F39" s="64">
        <f>+E39*4000</f>
        <v>4000</v>
      </c>
      <c r="G39" s="58">
        <f>+F38+F39</f>
        <v>10000</v>
      </c>
    </row>
    <row r="40" spans="2:7" ht="13.5">
      <c r="B40" s="59" t="s">
        <v>1216</v>
      </c>
      <c r="C40" s="59" t="s">
        <v>1217</v>
      </c>
      <c r="D40" s="65" t="s">
        <v>1200</v>
      </c>
      <c r="E40" s="69">
        <v>1</v>
      </c>
      <c r="F40" s="61">
        <f>+E40*6000</f>
        <v>6000</v>
      </c>
      <c r="G40" s="62"/>
    </row>
    <row r="41" spans="2:7" ht="13.5">
      <c r="B41" s="54"/>
      <c r="C41" s="54"/>
      <c r="D41" s="63" t="s">
        <v>1189</v>
      </c>
      <c r="E41" s="70">
        <v>1</v>
      </c>
      <c r="F41" s="64">
        <f>+E41*4000</f>
        <v>4000</v>
      </c>
      <c r="G41" s="58">
        <f>+F40+F41</f>
        <v>10000</v>
      </c>
    </row>
    <row r="42" spans="2:7" ht="13.5">
      <c r="B42" s="59" t="s">
        <v>1218</v>
      </c>
      <c r="C42" s="59" t="s">
        <v>1219</v>
      </c>
      <c r="D42" s="65" t="s">
        <v>1199</v>
      </c>
      <c r="E42" s="69">
        <v>1</v>
      </c>
      <c r="F42" s="61">
        <f>+E42*5000</f>
        <v>5000</v>
      </c>
      <c r="G42" s="62"/>
    </row>
    <row r="43" spans="2:7" ht="13.5">
      <c r="B43" s="59"/>
      <c r="C43" s="59"/>
      <c r="D43" s="60" t="s">
        <v>1186</v>
      </c>
      <c r="E43" s="69">
        <v>10</v>
      </c>
      <c r="F43" s="61">
        <f>+E43*3000</f>
        <v>30000</v>
      </c>
      <c r="G43" s="62"/>
    </row>
    <row r="44" spans="2:7" ht="13.5">
      <c r="B44" s="54"/>
      <c r="C44" s="54"/>
      <c r="D44" s="63" t="s">
        <v>1189</v>
      </c>
      <c r="E44" s="70">
        <v>3</v>
      </c>
      <c r="F44" s="64">
        <f>+E44*4000</f>
        <v>12000</v>
      </c>
      <c r="G44" s="58">
        <f>+F42+F43+F44</f>
        <v>47000</v>
      </c>
    </row>
    <row r="45" spans="2:7" ht="13.5">
      <c r="B45" s="59" t="s">
        <v>1220</v>
      </c>
      <c r="C45" s="59" t="s">
        <v>1221</v>
      </c>
      <c r="D45" s="65" t="s">
        <v>1200</v>
      </c>
      <c r="E45" s="69">
        <v>1</v>
      </c>
      <c r="F45" s="61">
        <f>+E45*6000</f>
        <v>6000</v>
      </c>
      <c r="G45" s="62"/>
    </row>
    <row r="46" spans="2:7" ht="13.5">
      <c r="B46" s="59"/>
      <c r="C46" s="59"/>
      <c r="D46" s="60" t="s">
        <v>1186</v>
      </c>
      <c r="E46" s="69">
        <v>10</v>
      </c>
      <c r="F46" s="61">
        <f>+E46*3000</f>
        <v>30000</v>
      </c>
      <c r="G46" s="62"/>
    </row>
    <row r="47" spans="2:7" ht="13.5">
      <c r="B47" s="54"/>
      <c r="C47" s="54"/>
      <c r="D47" s="63" t="s">
        <v>1189</v>
      </c>
      <c r="E47" s="70">
        <v>4</v>
      </c>
      <c r="F47" s="64">
        <f>+E47*4000</f>
        <v>16000</v>
      </c>
      <c r="G47" s="58">
        <f>+F45+F46+F47</f>
        <v>52000</v>
      </c>
    </row>
    <row r="48" spans="2:7" ht="13.5">
      <c r="B48" s="59" t="s">
        <v>1222</v>
      </c>
      <c r="C48" s="59" t="s">
        <v>1223</v>
      </c>
      <c r="D48" s="65" t="s">
        <v>1199</v>
      </c>
      <c r="E48" s="69">
        <v>1</v>
      </c>
      <c r="F48" s="61">
        <f>+E48*5000</f>
        <v>5000</v>
      </c>
      <c r="G48" s="62"/>
    </row>
    <row r="49" spans="2:7" ht="13.5">
      <c r="B49" s="54"/>
      <c r="C49" s="54"/>
      <c r="D49" s="63" t="s">
        <v>1186</v>
      </c>
      <c r="E49" s="70">
        <v>4</v>
      </c>
      <c r="F49" s="64">
        <f>+E49*3000</f>
        <v>12000</v>
      </c>
      <c r="G49" s="58">
        <f>+F48+F49</f>
        <v>17000</v>
      </c>
    </row>
    <row r="50" spans="2:7" ht="13.5">
      <c r="B50" s="59" t="s">
        <v>1224</v>
      </c>
      <c r="C50" s="59" t="s">
        <v>1225</v>
      </c>
      <c r="D50" s="65" t="s">
        <v>1199</v>
      </c>
      <c r="E50" s="69">
        <v>1</v>
      </c>
      <c r="F50" s="61">
        <f>+E50*5000</f>
        <v>5000</v>
      </c>
      <c r="G50" s="62"/>
    </row>
    <row r="51" spans="2:7" ht="13.5">
      <c r="B51" s="59"/>
      <c r="C51" s="59"/>
      <c r="D51" s="65" t="s">
        <v>1200</v>
      </c>
      <c r="E51" s="69">
        <v>1</v>
      </c>
      <c r="F51" s="61">
        <f>+E51*6000</f>
        <v>6000</v>
      </c>
      <c r="G51" s="62"/>
    </row>
    <row r="52" spans="2:7" ht="13.5">
      <c r="B52" s="59"/>
      <c r="C52" s="59"/>
      <c r="D52" s="60" t="s">
        <v>1186</v>
      </c>
      <c r="E52" s="69">
        <v>10</v>
      </c>
      <c r="F52" s="61">
        <f>+E52*3000</f>
        <v>30000</v>
      </c>
      <c r="G52" s="62"/>
    </row>
    <row r="53" spans="2:7" ht="13.5">
      <c r="B53" s="54"/>
      <c r="C53" s="54"/>
      <c r="D53" s="63" t="s">
        <v>1189</v>
      </c>
      <c r="E53" s="70">
        <v>5</v>
      </c>
      <c r="F53" s="64">
        <f>+E53*4000</f>
        <v>20000</v>
      </c>
      <c r="G53" s="58">
        <f>+F50+F51+F52+F53</f>
        <v>61000</v>
      </c>
    </row>
    <row r="54" spans="2:7" ht="13.5">
      <c r="B54" s="59" t="s">
        <v>1226</v>
      </c>
      <c r="C54" s="59" t="s">
        <v>1227</v>
      </c>
      <c r="D54" s="65" t="s">
        <v>1199</v>
      </c>
      <c r="E54" s="69">
        <v>2</v>
      </c>
      <c r="F54" s="61">
        <f>+E54*5000</f>
        <v>10000</v>
      </c>
      <c r="G54" s="62"/>
    </row>
    <row r="55" spans="2:7" ht="13.5">
      <c r="B55" s="59"/>
      <c r="C55" s="59"/>
      <c r="D55" s="60" t="s">
        <v>1186</v>
      </c>
      <c r="E55" s="69">
        <v>7</v>
      </c>
      <c r="F55" s="61">
        <f>+E55*3000</f>
        <v>21000</v>
      </c>
      <c r="G55" s="62"/>
    </row>
    <row r="56" spans="2:7" ht="13.5">
      <c r="B56" s="54"/>
      <c r="C56" s="54"/>
      <c r="D56" s="63" t="s">
        <v>1189</v>
      </c>
      <c r="E56" s="70">
        <v>3</v>
      </c>
      <c r="F56" s="64">
        <f>+E56*4000</f>
        <v>12000</v>
      </c>
      <c r="G56" s="58">
        <f>+F54+F55+F56</f>
        <v>43000</v>
      </c>
    </row>
  </sheetData>
  <mergeCells count="4">
    <mergeCell ref="B7:C8"/>
    <mergeCell ref="D7:D8"/>
    <mergeCell ref="E7:E8"/>
    <mergeCell ref="F7:F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</dc:creator>
  <cp:keywords/>
  <dc:description/>
  <cp:lastModifiedBy>fukushima</cp:lastModifiedBy>
  <dcterms:created xsi:type="dcterms:W3CDTF">2011-08-23T23:50:30Z</dcterms:created>
  <dcterms:modified xsi:type="dcterms:W3CDTF">2011-08-23T23:55:39Z</dcterms:modified>
  <cp:category/>
  <cp:version/>
  <cp:contentType/>
  <cp:contentStatus/>
</cp:coreProperties>
</file>